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awfs\users$\ZbigniewCzumaj\@Config\Desktop\TMP\"/>
    </mc:Choice>
  </mc:AlternateContent>
  <xr:revisionPtr revIDLastSave="0" documentId="13_ncr:1_{E8B23DD4-3E6D-4C09-B246-FFE8DD9BD664}" xr6:coauthVersionLast="47" xr6:coauthVersionMax="47" xr10:uidLastSave="{00000000-0000-0000-0000-000000000000}"/>
  <bookViews>
    <workbookView xWindow="-28920" yWindow="-120" windowWidth="29040" windowHeight="15990" xr2:uid="{EE67EA0E-5DB8-4485-9D7D-BED86575DA83}"/>
  </bookViews>
  <sheets>
    <sheet name="Dane REGON NIP (PUBLIC)" sheetId="1" r:id="rId1"/>
    <sheet name="REGON NIP (FUNDUSZE LIVE)" sheetId="3" r:id="rId2"/>
    <sheet name="Opisy (PUBLIC)" sheetId="2" r:id="rId3"/>
  </sheets>
  <definedNames>
    <definedName name="_xlnm._FilterDatabase" localSheetId="0" hidden="1">'Dane REGON NIP (PUBLIC)'!$C$4:$X$51</definedName>
    <definedName name="_xlnm._FilterDatabase" localSheetId="2" hidden="1">'Opisy (PUBLIC)'!$C$4:$L$51</definedName>
    <definedName name="_xlnm._FilterDatabase" localSheetId="1" hidden="1">'REGON NIP (FUNDUSZE LIVE)'!$C$4:$AH$13</definedName>
    <definedName name="_xlnm.Print_Area" localSheetId="0">'Dane REGON NIP (PUBLIC)'!$A$1:$X$53</definedName>
    <definedName name="_xlnm.Print_Area" localSheetId="2">'Opisy (PUBLIC)'!$A$1:$L$52</definedName>
    <definedName name="_xlnm.Print_Area" localSheetId="1">'REGON NIP (FUNDUSZE LIVE)'!$A$1:$AH$15</definedName>
    <definedName name="_xlnm.Print_Titles" localSheetId="1">'REGON NIP (FUNDUSZE LIVE)'!$D:$D,'REGON NIP (FUNDUSZE LIVE)'!$1:$4</definedName>
  </definedNames>
  <calcPr calcId="19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0" i="1" l="1"/>
</calcChain>
</file>

<file path=xl/sharedStrings.xml><?xml version="1.0" encoding="utf-8"?>
<sst xmlns="http://schemas.openxmlformats.org/spreadsheetml/2006/main" count="1552" uniqueCount="622">
  <si>
    <t>Registration numbers Pekao TFI</t>
  </si>
  <si>
    <t>data</t>
  </si>
  <si>
    <t>documents;</t>
  </si>
  <si>
    <t>https://pekaotfi.pl/dokumenty/archiwum?&amp;open-tab=6</t>
  </si>
  <si>
    <t>https://pekaotfi.pl/dokumenty/archiwum?&amp;open-tab=2</t>
  </si>
  <si>
    <t>LEI - manager (TFI):</t>
  </si>
  <si>
    <t>https://tfi.knf.gov.pl/tfi.html?param=64012#home</t>
  </si>
  <si>
    <t>Financial Counterparty</t>
  </si>
  <si>
    <t>UCITS (U)</t>
  </si>
  <si>
    <t>L.p.</t>
  </si>
  <si>
    <t>Name</t>
  </si>
  <si>
    <t>first valuation</t>
  </si>
  <si>
    <t>RFI (PL Reg. No)</t>
  </si>
  <si>
    <t>PL TAX ID (NIP)</t>
  </si>
  <si>
    <t>PL Stat No. (REGON)</t>
  </si>
  <si>
    <t>ESMA / PL-FSA ID</t>
  </si>
  <si>
    <t>Bloomberg ID</t>
  </si>
  <si>
    <t>PL FA ID</t>
  </si>
  <si>
    <t>IZFiA ID</t>
  </si>
  <si>
    <t>subfund within umbrella</t>
  </si>
  <si>
    <t>umbrella</t>
  </si>
  <si>
    <t>English short description</t>
  </si>
  <si>
    <t>Custodian</t>
  </si>
  <si>
    <t>SEC approval</t>
  </si>
  <si>
    <t>ID SCALA PTFI</t>
  </si>
  <si>
    <t>shareclasses - statute</t>
  </si>
  <si>
    <t>fund type</t>
  </si>
  <si>
    <t>is subfund</t>
  </si>
  <si>
    <t>EMIR FC</t>
  </si>
  <si>
    <t>AIF (L)</t>
  </si>
  <si>
    <t>last available NAV [pln 000]</t>
  </si>
  <si>
    <t>Funds</t>
  </si>
  <si>
    <t>Fund's Name</t>
  </si>
  <si>
    <t>lp.</t>
  </si>
  <si>
    <t>Nazwa funduszu</t>
  </si>
  <si>
    <t>data pierwszej wyceny</t>
  </si>
  <si>
    <t>kod ISIN Ju kat. A</t>
  </si>
  <si>
    <t>Rfi</t>
  </si>
  <si>
    <t>NIP</t>
  </si>
  <si>
    <t>REGON</t>
  </si>
  <si>
    <t>EMIR - LEI / KEI</t>
  </si>
  <si>
    <t>numer krajowy (KNF)</t>
  </si>
  <si>
    <t>ozn. w Bloomberg</t>
  </si>
  <si>
    <t>ozn. PTFI</t>
  </si>
  <si>
    <t>IZFiA - ozn.</t>
  </si>
  <si>
    <t>SWIFT</t>
  </si>
  <si>
    <t>subfundusz</t>
  </si>
  <si>
    <t>fundusz</t>
  </si>
  <si>
    <t>nazwa angielska</t>
  </si>
  <si>
    <t>.</t>
  </si>
  <si>
    <t>Depozytariusz</t>
  </si>
  <si>
    <t>decyzja / zgoda KNF</t>
  </si>
  <si>
    <t>US GIIN</t>
  </si>
  <si>
    <t>JU - statut</t>
  </si>
  <si>
    <t>RODZAJ funduszu</t>
  </si>
  <si>
    <t>SUBFUND</t>
  </si>
  <si>
    <t>EMIR type</t>
  </si>
  <si>
    <t>Ostatnia inf. o NAV [tys. zł]</t>
  </si>
  <si>
    <t>data rejestracji</t>
  </si>
  <si>
    <t>standardowa nazwa skrócona</t>
  </si>
  <si>
    <t>NBP ID</t>
  </si>
  <si>
    <t>Prospekt</t>
  </si>
  <si>
    <t>,</t>
  </si>
  <si>
    <t>PUBLIC NOTE</t>
  </si>
  <si>
    <t>Please observe - above table doesn't present FIZ (closed-end investment funds) - which are not in public trading</t>
  </si>
  <si>
    <t>Powyższe zestawienie funduszy / subfunduszy - nie zawiera funduszy fiz, jeżeli ich certyfikaty inwestycyjne nie są dopuszczone do publicznego obrotu.</t>
  </si>
  <si>
    <t>Description / parameters</t>
  </si>
  <si>
    <t>umbrella name</t>
  </si>
  <si>
    <t>kod ISIN JU kat. A</t>
  </si>
  <si>
    <t>ozn. DKF</t>
  </si>
  <si>
    <t>ozn. W Bloombergu</t>
  </si>
  <si>
    <t>..</t>
  </si>
  <si>
    <t>registered</t>
  </si>
  <si>
    <t>fund with subfundus (umbrella)</t>
  </si>
  <si>
    <t>BK Acc No</t>
  </si>
  <si>
    <t>CBL act No.</t>
  </si>
  <si>
    <t>FSA - No</t>
  </si>
  <si>
    <t>AT ID</t>
  </si>
  <si>
    <t>Custodian ID</t>
  </si>
  <si>
    <t>full name</t>
  </si>
  <si>
    <t>czy z subfunduszami</t>
  </si>
  <si>
    <t>kod ISIN JU kat. A / CI</t>
  </si>
  <si>
    <t>Rach. Podst.</t>
  </si>
  <si>
    <t>Rach. w CBL</t>
  </si>
  <si>
    <t>GIIN (US IRS)</t>
  </si>
  <si>
    <t>nr krajowy
KNF</t>
  </si>
  <si>
    <t>ozn. NBP</t>
  </si>
  <si>
    <t>ozn. (nr log) w PFS</t>
  </si>
  <si>
    <t>nr u depozytariusza</t>
  </si>
  <si>
    <t>LEI</t>
  </si>
  <si>
    <t>Same fundusze</t>
  </si>
  <si>
    <t>nazwa funduszu_</t>
  </si>
  <si>
    <t>Kolumna4</t>
  </si>
  <si>
    <t>pełna nazwa</t>
  </si>
  <si>
    <t>UCITS / AFI</t>
  </si>
  <si>
    <t>Kolumna1</t>
  </si>
  <si>
    <t>2594007WGSVGD1L30E70</t>
  </si>
  <si>
    <t>PLTFI000010</t>
  </si>
  <si>
    <t>ISIN</t>
  </si>
  <si>
    <t>Pekao Zrównoważony - Pekao FIO</t>
  </si>
  <si>
    <t>PLPPTFI00063</t>
  </si>
  <si>
    <t>RFi 353</t>
  </si>
  <si>
    <t>108-00-04-838</t>
  </si>
  <si>
    <t>141289209</t>
  </si>
  <si>
    <t>259400DHQFMMNDX9GA51</t>
  </si>
  <si>
    <t>PLFIO000109</t>
  </si>
  <si>
    <t>PIOZFIO</t>
  </si>
  <si>
    <t>1FIRST</t>
  </si>
  <si>
    <t>PIO001</t>
  </si>
  <si>
    <t>TPEOPLPWZRO</t>
  </si>
  <si>
    <t>Pekao Zrównoważony</t>
  </si>
  <si>
    <t>Pekao FIO</t>
  </si>
  <si>
    <t>Pekao Balanced</t>
  </si>
  <si>
    <t>Uchwała nr 14 (Dz. U. KPW Nr 1)</t>
  </si>
  <si>
    <t>S7RSI4.00001.SF.616</t>
  </si>
  <si>
    <t>ABEFIJKLP</t>
  </si>
  <si>
    <t>FIO</t>
  </si>
  <si>
    <t>þ</t>
  </si>
  <si>
    <t>U</t>
  </si>
  <si>
    <t/>
  </si>
  <si>
    <t>Bank Polska Kasa Opieki S.A.</t>
  </si>
  <si>
    <t>Pekao Stabilnego Wzrostu - Pekao FIO</t>
  </si>
  <si>
    <t>PLPPTFI00071</t>
  </si>
  <si>
    <t>259400HV55WIS86B7960</t>
  </si>
  <si>
    <t>PLFIO000108</t>
  </si>
  <si>
    <t>PIOSWFI</t>
  </si>
  <si>
    <t>01ZROW</t>
  </si>
  <si>
    <t>PIO006</t>
  </si>
  <si>
    <t>TPEOPLPWSTW</t>
  </si>
  <si>
    <t>Pekao Stabilnego Wzrostu</t>
  </si>
  <si>
    <t>Pekao Stable Growth</t>
  </si>
  <si>
    <t>Pekao Obligacji Plus - Pekao FIO</t>
  </si>
  <si>
    <t>PLPPTFI00055</t>
  </si>
  <si>
    <t>25940043XEJOJNJGXL52</t>
  </si>
  <si>
    <t>PLFIO000106</t>
  </si>
  <si>
    <t>PIOOPFI</t>
  </si>
  <si>
    <t>2BOND</t>
  </si>
  <si>
    <t>PIO002</t>
  </si>
  <si>
    <t>TPEOPLPWOBP</t>
  </si>
  <si>
    <t>Pekao Obligacji Plus</t>
  </si>
  <si>
    <t>Pekao Bonds Plus</t>
  </si>
  <si>
    <t>Pekao Konserwatywny - Pekao FIO</t>
  </si>
  <si>
    <t>PLPPTFI00014</t>
  </si>
  <si>
    <t>259400DZZXK9WBMNAG48</t>
  </si>
  <si>
    <t>PLFIO000107</t>
  </si>
  <si>
    <t>PIOPFIO</t>
  </si>
  <si>
    <t>7MONEY</t>
  </si>
  <si>
    <t>PIO011</t>
  </si>
  <si>
    <t>TPEOPLPWKON</t>
  </si>
  <si>
    <t>Pekao Konserwatywny</t>
  </si>
  <si>
    <t>Pekao Conservative</t>
  </si>
  <si>
    <t>Pekao Akcji - Aktywna Selekcja - Pekao FIO</t>
  </si>
  <si>
    <t>PLPPTFI00436</t>
  </si>
  <si>
    <t>25940097GMA4WLX7R158</t>
  </si>
  <si>
    <t>PLFIO000139</t>
  </si>
  <si>
    <t>PEVARSE</t>
  </si>
  <si>
    <t>15PAAS</t>
  </si>
  <si>
    <t>PIO050</t>
  </si>
  <si>
    <t>TPEOPLPWAAS</t>
  </si>
  <si>
    <t>Pekao Akcji - Aktywna Selekcja</t>
  </si>
  <si>
    <t>Pekao Equity - Active Selection</t>
  </si>
  <si>
    <t>Pekao Dynamicznych Spółek - Pekao FIO</t>
  </si>
  <si>
    <t>PLPPTFI00485</t>
  </si>
  <si>
    <t>259400SI2H6LICP1EJ79</t>
  </si>
  <si>
    <t>PLFIO000164</t>
  </si>
  <si>
    <t>PIDYNCA</t>
  </si>
  <si>
    <t>29PDS</t>
  </si>
  <si>
    <t>PIO055</t>
  </si>
  <si>
    <t>TPEOPLPWPDS</t>
  </si>
  <si>
    <t>Pekao Dynamicznych Spółek</t>
  </si>
  <si>
    <t>Pekao Dynamic Companies</t>
  </si>
  <si>
    <t>Pekao Obligacji - Dynamiczna Alokacja 2 - Pekao FIO</t>
  </si>
  <si>
    <t>PLPPTFI00493</t>
  </si>
  <si>
    <t>25940014XWEXTO19FX02</t>
  </si>
  <si>
    <t>PLFIO000172</t>
  </si>
  <si>
    <t>PIBDDA2</t>
  </si>
  <si>
    <t>72PODA2</t>
  </si>
  <si>
    <t>PIO057</t>
  </si>
  <si>
    <t>TPEOPLPWDA2</t>
  </si>
  <si>
    <t>Pekao Obligacji - Dynamiczna Alokacja 2</t>
  </si>
  <si>
    <t>Pekao Bonds - Dynamic Allocation 2</t>
  </si>
  <si>
    <t>Pekao Konserwatywny Plus - Pekao FIO</t>
  </si>
  <si>
    <t>PLPPTFI00527</t>
  </si>
  <si>
    <t>2594008IMJWMCJXT7I12</t>
  </si>
  <si>
    <t>PLFIO000201</t>
  </si>
  <si>
    <t>PIMMENH</t>
  </si>
  <si>
    <t>73PPP</t>
  </si>
  <si>
    <t>PIO059</t>
  </si>
  <si>
    <t>TPEOPLPWKOP</t>
  </si>
  <si>
    <t>Pekao Konserwatywny Plus</t>
  </si>
  <si>
    <t>Pekao Conservative Plus</t>
  </si>
  <si>
    <t>Pekao Megatrendy - Pekao FIO</t>
  </si>
  <si>
    <t>PLPPTFI00626</t>
  </si>
  <si>
    <t>259400O1QY9GY8LQX118</t>
  </si>
  <si>
    <t>PLFIO000342</t>
  </si>
  <si>
    <t>PEKMTDS</t>
  </si>
  <si>
    <t>74PMT</t>
  </si>
  <si>
    <t>PIO074</t>
  </si>
  <si>
    <t>TPEOPLPWMEG</t>
  </si>
  <si>
    <t>Pekao Megatrendy</t>
  </si>
  <si>
    <t>Pekao Megatrends</t>
  </si>
  <si>
    <t>Pekao Dochodu i Wzrostu Rynku Chińskiego - Pekao Funduszy Globalnych SFIO</t>
  </si>
  <si>
    <t>PLPPTFI00238</t>
  </si>
  <si>
    <t>RFi 229</t>
  </si>
  <si>
    <t>108-00-01-857</t>
  </si>
  <si>
    <t>140511232</t>
  </si>
  <si>
    <t>259400FJJWOX1NKM6I50</t>
  </si>
  <si>
    <t>PLSFIO00013</t>
  </si>
  <si>
    <t>PGFCHMA</t>
  </si>
  <si>
    <t>31CHINA</t>
  </si>
  <si>
    <t>PIO029</t>
  </si>
  <si>
    <t>TPEOPLPWCHI</t>
  </si>
  <si>
    <t>Pekao Dochodu i Wzrostu Rynku Chińskiego</t>
  </si>
  <si>
    <t>Pekao Funduszy Globalnych SFIO</t>
  </si>
  <si>
    <t>Pekao Income and Growth of China Market</t>
  </si>
  <si>
    <t>DFI/W/4032-12/2-1-1270/2006</t>
  </si>
  <si>
    <t>S7RSI4.00002.SF.616</t>
  </si>
  <si>
    <t>SFIO</t>
  </si>
  <si>
    <t>L</t>
  </si>
  <si>
    <t>Pekao Akcji Małych i Średnich Spółek Rynków Rozwiniętych - Pekao Funduszy Globalnych SFIO</t>
  </si>
  <si>
    <t>PLPPTFI00295</t>
  </si>
  <si>
    <t>259400FMKCYJIYXCLZ15</t>
  </si>
  <si>
    <t>PLSFIO00030</t>
  </si>
  <si>
    <t>PISMEDA</t>
  </si>
  <si>
    <t>35SMD</t>
  </si>
  <si>
    <t>PIO035</t>
  </si>
  <si>
    <t>TPEOPLPWSRR</t>
  </si>
  <si>
    <t>Pekao Akcji Małych i Średnich Spółek Rynków Rozwiniętych</t>
  </si>
  <si>
    <t>Pekao Small and Mid Cap Equity Developed Markets</t>
  </si>
  <si>
    <t>Pekao Akcji Rynków Wschodzących - Pekao Funduszy Globalnych SFIO</t>
  </si>
  <si>
    <t>PLPPTFI00303</t>
  </si>
  <si>
    <t>259400Z6KZ3CJWFRQ910</t>
  </si>
  <si>
    <t>PLSFIO00032</t>
  </si>
  <si>
    <t>PIOEMEA</t>
  </si>
  <si>
    <t>36PEM</t>
  </si>
  <si>
    <t>PIO034</t>
  </si>
  <si>
    <t>TPEOPLPWARW</t>
  </si>
  <si>
    <t>Pekao Akcji Rynków Wschodzących</t>
  </si>
  <si>
    <t>Pekao Emerging Markets Equity</t>
  </si>
  <si>
    <t>Pekao Obligacji Wysokojakościowych - Pekao Funduszy Globalnych SFIO</t>
  </si>
  <si>
    <t>PLPPTFI00311</t>
  </si>
  <si>
    <t>259400P1Z8RE8ZTF3922</t>
  </si>
  <si>
    <t>PLSFIO00037</t>
  </si>
  <si>
    <t>PIOSTBA</t>
  </si>
  <si>
    <t>38SB</t>
  </si>
  <si>
    <t>PIO038</t>
  </si>
  <si>
    <t>TPEOPLPWOST</t>
  </si>
  <si>
    <t>Pekao Obligacji Wysokojakościowych</t>
  </si>
  <si>
    <t>Pekao High-Quality Bonds</t>
  </si>
  <si>
    <t>Pekao Obligacji Rządu Amerykańskiego - Pekao Funduszy Globalnych SFIO</t>
  </si>
  <si>
    <t>PLPPTFI00592</t>
  </si>
  <si>
    <t>259400UZUSFI4E4KVW14</t>
  </si>
  <si>
    <t>PLSFIO00201</t>
  </si>
  <si>
    <t>PIODOCU / PIODOAU</t>
  </si>
  <si>
    <t>39PDUS</t>
  </si>
  <si>
    <t>PIO068</t>
  </si>
  <si>
    <t>TPEOPLPWDUS</t>
  </si>
  <si>
    <t>Pekao Obligacji Rządu Amerykańskiego</t>
  </si>
  <si>
    <t>Pekao American Government Bonds</t>
  </si>
  <si>
    <t>-------</t>
  </si>
  <si>
    <t>Pekao Surowców i Energii - Pekao Funduszy Globalnych SFIO</t>
  </si>
  <si>
    <t>PLPPTFI00345</t>
  </si>
  <si>
    <t>259400DQPH63NNW4II81</t>
  </si>
  <si>
    <t>PLSFIO00047</t>
  </si>
  <si>
    <t>PIOCOEN</t>
  </si>
  <si>
    <t>43PRE</t>
  </si>
  <si>
    <t>PIO040</t>
  </si>
  <si>
    <t>TPEOPLPWSEN</t>
  </si>
  <si>
    <t>Pekao Surowców i Energii</t>
  </si>
  <si>
    <t>Pekao Commodities and Energy</t>
  </si>
  <si>
    <t>Pekao Spokojna Inwestycja - Pekao Funduszy Globalnych SFIO</t>
  </si>
  <si>
    <t>PLPPTFI00394</t>
  </si>
  <si>
    <t>259400G3ITDUEYXYEQ51</t>
  </si>
  <si>
    <t>PLSFIO00075</t>
  </si>
  <si>
    <t>PIMONYP</t>
  </si>
  <si>
    <t>44CASH</t>
  </si>
  <si>
    <t>PIO046</t>
  </si>
  <si>
    <t>TPEOPLPWSIN</t>
  </si>
  <si>
    <t>Pekao Spokojna Inwestycja</t>
  </si>
  <si>
    <t>Pekao Reliable Investment</t>
  </si>
  <si>
    <t>Pekao Obligacji Wysokodochodowych - Pekao Funduszy Globalnych SFIO</t>
  </si>
  <si>
    <t>PLPPTFI00543</t>
  </si>
  <si>
    <t>259400KKXDW32SDH6354</t>
  </si>
  <si>
    <t>PLSFIO00158</t>
  </si>
  <si>
    <t>PIOBOIN</t>
  </si>
  <si>
    <t>46POID</t>
  </si>
  <si>
    <t>PIO062</t>
  </si>
  <si>
    <t>TPEOPLPWODO</t>
  </si>
  <si>
    <t>Pekao Obligacji Wysokodochodowych</t>
  </si>
  <si>
    <t>Pekao High-Yield Bond</t>
  </si>
  <si>
    <t>Pekao Akcji Dywidendowych - Pekao Funduszy Globalnych SFIO</t>
  </si>
  <si>
    <t>PLPPTFI00568</t>
  </si>
  <si>
    <t>2594009OS3QLW9OG9M97</t>
  </si>
  <si>
    <t>PLSFIO00167</t>
  </si>
  <si>
    <t>PIOPDVD</t>
  </si>
  <si>
    <t>48DVD</t>
  </si>
  <si>
    <t>PIO065</t>
  </si>
  <si>
    <t>TPEOPLPWPAD</t>
  </si>
  <si>
    <t>Pekao Akcji Dywidendowych</t>
  </si>
  <si>
    <t>Pekao Dividend Equity</t>
  </si>
  <si>
    <t>Pekao Alternatywny - Absolutnej Stopy Zwrotu - Pekao Funduszy Globalnych SFIO</t>
  </si>
  <si>
    <t>PLPPTFI00576</t>
  </si>
  <si>
    <t>259400KZ8RRBL35CUQ85</t>
  </si>
  <si>
    <t>PLSFIO00175</t>
  </si>
  <si>
    <t>PIOPAAR</t>
  </si>
  <si>
    <t>49PAASZ</t>
  </si>
  <si>
    <t>PIO066</t>
  </si>
  <si>
    <t>TPEOPLPWASZ</t>
  </si>
  <si>
    <t>Pekao Alternatywny - Absolutnej Stopy Zwrotu</t>
  </si>
  <si>
    <t>Pekao Alternative – Absolute Return</t>
  </si>
  <si>
    <t>Pekao Złota - Pekao Funduszy Globalnych SFIO</t>
  </si>
  <si>
    <t>PLPPTFI00782</t>
  </si>
  <si>
    <t>259400FCOT25M66BOU51</t>
  </si>
  <si>
    <t>--------------</t>
  </si>
  <si>
    <t>68AURUM</t>
  </si>
  <si>
    <t>PIO091</t>
  </si>
  <si>
    <t>Pekao Złota</t>
  </si>
  <si>
    <t>Pekao Gold</t>
  </si>
  <si>
    <t>A</t>
  </si>
  <si>
    <t>Pekao Obligacji Samorządowych i Skarbowych - Pekao Funduszy Globalnych SFIO</t>
  </si>
  <si>
    <t>PLPPTFI00725</t>
  </si>
  <si>
    <t>259400T81XE5AALNHS12</t>
  </si>
  <si>
    <t>PLSFIO00488</t>
  </si>
  <si>
    <t>PEPOSPP</t>
  </si>
  <si>
    <t>75POS</t>
  </si>
  <si>
    <t>PIO085</t>
  </si>
  <si>
    <t>TPEOPLPWPOS</t>
  </si>
  <si>
    <t>Pekao Obligacji Samorządowych i Skarbowych</t>
  </si>
  <si>
    <t>Pekao Municipal and Treasury Bonds</t>
  </si>
  <si>
    <t>Pekao Ekologiczny - Pekao Funduszy Globalnych SFIO</t>
  </si>
  <si>
    <t>PLPPTFI00758</t>
  </si>
  <si>
    <t>259400RITK2N0W7YH925</t>
  </si>
  <si>
    <t>PLSFIO00527</t>
  </si>
  <si>
    <t>PESPEKP</t>
  </si>
  <si>
    <t>77EKO</t>
  </si>
  <si>
    <t>PIO087</t>
  </si>
  <si>
    <t>TPEOPLPWEKO</t>
  </si>
  <si>
    <t>Pekao Ekologiczny</t>
  </si>
  <si>
    <t>Pekao Ecology</t>
  </si>
  <si>
    <t>--</t>
  </si>
  <si>
    <t>Pekao Dłużny Aktywny - Pekao Funduszy Globalnych SFIO</t>
  </si>
  <si>
    <t>PLPPTFI00618</t>
  </si>
  <si>
    <t>259400HX4F88MWHW4H85</t>
  </si>
  <si>
    <t>PLSFIO00324</t>
  </si>
  <si>
    <t>PADARSZ</t>
  </si>
  <si>
    <t>91PADAR</t>
  </si>
  <si>
    <t>PIO070</t>
  </si>
  <si>
    <t>TPEOPLPWPDA</t>
  </si>
  <si>
    <t>Pekao Dłużny Aktywny</t>
  </si>
  <si>
    <t>Pekao Active Debt</t>
  </si>
  <si>
    <t>Pekao Euro Dłużny Krótkoterminowy - Pekao Funduszy Globalnych SFIO</t>
  </si>
  <si>
    <t>PLPPTFI00774</t>
  </si>
  <si>
    <t>259400WOVTKS0OR5AN73</t>
  </si>
  <si>
    <t>PLSFIO00598</t>
  </si>
  <si>
    <t>PFPEDKA</t>
  </si>
  <si>
    <t>92POE</t>
  </si>
  <si>
    <t>PIO090</t>
  </si>
  <si>
    <t>TPEOPLPWEDK</t>
  </si>
  <si>
    <t>Pekao Euro Dłużny Krótkoterminowy</t>
  </si>
  <si>
    <t>Pekao Euro Short-Term Debt</t>
  </si>
  <si>
    <t>Pekao Kompas - Pekao Strategie Funduszowe SFIO</t>
  </si>
  <si>
    <t>PLPPTFI00469</t>
  </si>
  <si>
    <t>RFi 412</t>
  </si>
  <si>
    <t>108-00-06-286</t>
  </si>
  <si>
    <t>141605490</t>
  </si>
  <si>
    <t>2594009IYX59PS6A6T52</t>
  </si>
  <si>
    <t>PLSFIO00141</t>
  </si>
  <si>
    <t>PEISIOT</t>
  </si>
  <si>
    <t>16PEI</t>
  </si>
  <si>
    <t>PIO053</t>
  </si>
  <si>
    <t>TPEOPLPWKOM</t>
  </si>
  <si>
    <t>Pekao Kompas</t>
  </si>
  <si>
    <t>Pekao Strategie Funduszowe SFIO</t>
  </si>
  <si>
    <t>Pekao Compass</t>
  </si>
  <si>
    <t>S7RSI4.00003.SF.616</t>
  </si>
  <si>
    <t>Pekao Strategii Globalnej - Pekao Strategie Funduszowe SFIO</t>
  </si>
  <si>
    <t>PLPPTFI00360</t>
  </si>
  <si>
    <t>259400IR4UU7J0304Z92</t>
  </si>
  <si>
    <t>PLSFIO00057</t>
  </si>
  <si>
    <t>PIOSTFZ</t>
  </si>
  <si>
    <t>54FSFF</t>
  </si>
  <si>
    <t>PIO043</t>
  </si>
  <si>
    <t>TPEOPLPWSGF</t>
  </si>
  <si>
    <t>Pekao Strategii Globalnej</t>
  </si>
  <si>
    <t>Pekao Global Strategy</t>
  </si>
  <si>
    <t>DFL/4033/5/14/08/VI/U/12-5-1/SP</t>
  </si>
  <si>
    <t>Pekao Strategii Globalnej - Stabilnego Wzrostu - Pekao Strategie Funduszowe SFIO</t>
  </si>
  <si>
    <t>PLPPTFI00584</t>
  </si>
  <si>
    <t>259400VELTUODN99SO23</t>
  </si>
  <si>
    <t>PLSFIO00180</t>
  </si>
  <si>
    <t>PIOSKON</t>
  </si>
  <si>
    <t>55PSGK</t>
  </si>
  <si>
    <t>PIO067</t>
  </si>
  <si>
    <t>TPEOPLPWSGK</t>
  </si>
  <si>
    <t>Pekao Strategii Globalnej - Stabilnego Wzrostu</t>
  </si>
  <si>
    <t>Pekao Global Strategy – Stable Growth</t>
  </si>
  <si>
    <t>Pekao Strategii Globalnej - dynamiczny - Pekao Strategie Funduszowe SFIO</t>
  </si>
  <si>
    <t>PLPPTFI00600</t>
  </si>
  <si>
    <t>259400IGX39FRF65MR82</t>
  </si>
  <si>
    <t>PLSFIO00283</t>
  </si>
  <si>
    <t>PIOSGDY</t>
  </si>
  <si>
    <t>56PSGD</t>
  </si>
  <si>
    <t>PIO069</t>
  </si>
  <si>
    <t>TPEOPLPWSGD</t>
  </si>
  <si>
    <t>Pekao Strategii Globalnej - dynamiczny</t>
  </si>
  <si>
    <t>Pekao Global Strategy – dynamic</t>
  </si>
  <si>
    <t>Pekao Akcji Amerykańskich - Pekao Walutowy FIO</t>
  </si>
  <si>
    <t>PLPPTFI00121</t>
  </si>
  <si>
    <t>RFi 994</t>
  </si>
  <si>
    <t>108-00-18-036</t>
  </si>
  <si>
    <t>147323338</t>
  </si>
  <si>
    <t>259400UVA20TC1W4FL40</t>
  </si>
  <si>
    <t>PLFIO000220</t>
  </si>
  <si>
    <t>PIOAAFI / PIOAAFU</t>
  </si>
  <si>
    <t>5AMER</t>
  </si>
  <si>
    <t>PIO005</t>
  </si>
  <si>
    <t>TPEOPLPWAUS</t>
  </si>
  <si>
    <t>Pekao Akcji Amerykańskich</t>
  </si>
  <si>
    <t>Pekao Walutowy FIO</t>
  </si>
  <si>
    <t>Pekao American Equity</t>
  </si>
  <si>
    <t>DFN1-409/1-33/00</t>
  </si>
  <si>
    <t>S7RSI4.00004.SF.616</t>
  </si>
  <si>
    <t>Pekao Obligacji Dolarowych Plus - Pekao Walutowy FIO</t>
  </si>
  <si>
    <t>PLPPTFI00113</t>
  </si>
  <si>
    <t>2594008KJL3RNYXAEG46</t>
  </si>
  <si>
    <t>PLFIO000222</t>
  </si>
  <si>
    <t>PIODPFO / PIODPFU</t>
  </si>
  <si>
    <t>9OBUSPLU</t>
  </si>
  <si>
    <t>PIO013</t>
  </si>
  <si>
    <t>TPEOPLPWODP</t>
  </si>
  <si>
    <t>Pekao Obligacji Dolarowych Plus</t>
  </si>
  <si>
    <t>Pekao Dollar Bonds Plus</t>
  </si>
  <si>
    <t>Pekao Obligacji Europejskich Plus - Pekao Walutowy FIO</t>
  </si>
  <si>
    <t>PLPPTFI00139</t>
  </si>
  <si>
    <t>259400QRICRPJ733WA83</t>
  </si>
  <si>
    <t>PLFIO000223</t>
  </si>
  <si>
    <t>PIOEFIO / PIOEFIE</t>
  </si>
  <si>
    <t>12OBEUPL</t>
  </si>
  <si>
    <t>PIO016</t>
  </si>
  <si>
    <t>TPEOPLPWOEP</t>
  </si>
  <si>
    <t>Pekao Obligacji Europejskich Plus</t>
  </si>
  <si>
    <t>Pekao European Bonds Plus</t>
  </si>
  <si>
    <t>Pekao Akcji Europejskich - Pekao Walutowy FIO</t>
  </si>
  <si>
    <t>PLPPTFI00147</t>
  </si>
  <si>
    <t>2594003PVBF1GLV7TN07</t>
  </si>
  <si>
    <t>PLFIO000221</t>
  </si>
  <si>
    <t>PEEOEIF / PEEOEIE</t>
  </si>
  <si>
    <t>20AKEU</t>
  </si>
  <si>
    <t>PIO020</t>
  </si>
  <si>
    <t>TPEOPLPWPAE</t>
  </si>
  <si>
    <t>Pekao Akcji Europejskich</t>
  </si>
  <si>
    <t>Pekao European Equity</t>
  </si>
  <si>
    <t>Pekao Zrównoważony Rynku Amerykańskiego - Pekao Walutowy FIO</t>
  </si>
  <si>
    <t>PLPPTFI00212</t>
  </si>
  <si>
    <t>259400EF4YZ7EGP1FE67</t>
  </si>
  <si>
    <t>PLFIO000224</t>
  </si>
  <si>
    <t>PBALUSM / PBALUSU</t>
  </si>
  <si>
    <t>27ZRUS</t>
  </si>
  <si>
    <t>PIO027</t>
  </si>
  <si>
    <t>TPEOPLPWZRA</t>
  </si>
  <si>
    <t>Pekao Zrównoważony Rynku Amerykańskiego</t>
  </si>
  <si>
    <t>Pekao American Market Balanced</t>
  </si>
  <si>
    <t>Pekao PPK 2020 Spokojne Jutro - Pekao PPK SFIO</t>
  </si>
  <si>
    <t>PLPPTFI00717</t>
  </si>
  <si>
    <t>RFi 1647</t>
  </si>
  <si>
    <t>108-00-23-190</t>
  </si>
  <si>
    <t>383451250</t>
  </si>
  <si>
    <t>2594009E6LPO3SYIPQ63</t>
  </si>
  <si>
    <t>PLSFIO00482</t>
  </si>
  <si>
    <t>020PPK</t>
  </si>
  <si>
    <t>PIO084</t>
  </si>
  <si>
    <t>TPEOPLPWP20</t>
  </si>
  <si>
    <t>Pekao PPK 2020 Spokojne Jutro</t>
  </si>
  <si>
    <t>Pekao PPK SFIO</t>
  </si>
  <si>
    <t>S7RSI4.00009.SF.616</t>
  </si>
  <si>
    <t>(A) bez kategorii</t>
  </si>
  <si>
    <t>Pekao PPK 2025 - Pekao PPK SFIO</t>
  </si>
  <si>
    <t>PLPPTFI00634</t>
  </si>
  <si>
    <t>259400UA6WQMA84G7M72</t>
  </si>
  <si>
    <t>PLSFIO00445</t>
  </si>
  <si>
    <t>025PPK</t>
  </si>
  <si>
    <t>PIO075</t>
  </si>
  <si>
    <t>TPEOPLPWP25</t>
  </si>
  <si>
    <t>Pekao PPK 2025</t>
  </si>
  <si>
    <t>Pekao PPK 2030 - Pekao PPK SFIO</t>
  </si>
  <si>
    <t>PLPPTFI00642</t>
  </si>
  <si>
    <t>259400IYV5AS5LAA8F69</t>
  </si>
  <si>
    <t>PLSFIO00446</t>
  </si>
  <si>
    <t>030PPK</t>
  </si>
  <si>
    <t>PIO076</t>
  </si>
  <si>
    <t>TPEOPLPWP30</t>
  </si>
  <si>
    <t>Pekao PPK 2030</t>
  </si>
  <si>
    <t>Pekao PPK 2035 - Pekao PPK SFIO</t>
  </si>
  <si>
    <t>PLPPTFI00659</t>
  </si>
  <si>
    <t>259400LV4ECAGCQOVP14</t>
  </si>
  <si>
    <t>PLSFIO00447</t>
  </si>
  <si>
    <t>035PPK</t>
  </si>
  <si>
    <t>PIO077</t>
  </si>
  <si>
    <t>TPEOPLPWP35</t>
  </si>
  <si>
    <t>Pekao PPK 2035</t>
  </si>
  <si>
    <t>Pekao PPK 2040 - Pekao PPK SFIO</t>
  </si>
  <si>
    <t>PLPPTFI00667</t>
  </si>
  <si>
    <t>2594002DIBXQNGX3UU02</t>
  </si>
  <si>
    <t>PLSFIO00448</t>
  </si>
  <si>
    <t>040PPK</t>
  </si>
  <si>
    <t>PIO078</t>
  </si>
  <si>
    <t>TPEOPLPWP40</t>
  </si>
  <si>
    <t>Pekao PPK 2040</t>
  </si>
  <si>
    <t>Pekao PPK 2045 - Pekao PPK SFIO</t>
  </si>
  <si>
    <t>PLPPTFI00675</t>
  </si>
  <si>
    <t>259400JCSU8O0AFMZY76</t>
  </si>
  <si>
    <t>PLSFIO00449</t>
  </si>
  <si>
    <t>045PPK</t>
  </si>
  <si>
    <t>PIO079</t>
  </si>
  <si>
    <t>TPEOPLPWP45</t>
  </si>
  <si>
    <t>Pekao PPK 2045</t>
  </si>
  <si>
    <t>Pekao PPK 2050 - Pekao PPK SFIO</t>
  </si>
  <si>
    <t>PLPPTFI00683</t>
  </si>
  <si>
    <t>259400G8P7GOCF7VQ159</t>
  </si>
  <si>
    <t>PLSFIO00450</t>
  </si>
  <si>
    <t>050PPK</t>
  </si>
  <si>
    <t>PIO080</t>
  </si>
  <si>
    <t>TPEOPLPWP50</t>
  </si>
  <si>
    <t>Pekao PPK 2050</t>
  </si>
  <si>
    <t>Pekao PPK 2055 - Pekao PPK SFIO</t>
  </si>
  <si>
    <t>PLPPTFI00691</t>
  </si>
  <si>
    <t>259400H1NLIEM3435G43</t>
  </si>
  <si>
    <t>PLSFIO00451</t>
  </si>
  <si>
    <t>055PPK</t>
  </si>
  <si>
    <t>PIO081</t>
  </si>
  <si>
    <t>TPEOPLPWP55</t>
  </si>
  <si>
    <t>Pekao PPK 2055</t>
  </si>
  <si>
    <t>Pekao PPK 2060 - Pekao PPK SFIO</t>
  </si>
  <si>
    <t>PLPPTFI00709</t>
  </si>
  <si>
    <t>259400MFB3ANCDBM8880</t>
  </si>
  <si>
    <t>PLSFIO00452</t>
  </si>
  <si>
    <t>060PPK</t>
  </si>
  <si>
    <t>PIO082</t>
  </si>
  <si>
    <t>TPEOPLPWP60</t>
  </si>
  <si>
    <t>Pekao PPK 2060</t>
  </si>
  <si>
    <t>Pekao PPK 2065 - Pekao PPK SFIO</t>
  </si>
  <si>
    <t>PLPPTFI00741</t>
  </si>
  <si>
    <t>259400UIBZGX5DR8MD84</t>
  </si>
  <si>
    <t>PLSFIO00453</t>
  </si>
  <si>
    <t>065PPK</t>
  </si>
  <si>
    <t>PIO083</t>
  </si>
  <si>
    <t>TPEOPLPWP65</t>
  </si>
  <si>
    <t>Pekao PPK 2065</t>
  </si>
  <si>
    <t>Pekao PPK 2070 - Pekao PPK SFIO</t>
  </si>
  <si>
    <t>PLPPTFI00766</t>
  </si>
  <si>
    <t>259400KVEEMNQL8PFC25</t>
  </si>
  <si>
    <t>PLSFIO00593</t>
  </si>
  <si>
    <t>070PPK</t>
  </si>
  <si>
    <t>PIO089</t>
  </si>
  <si>
    <t xml:space="preserve">TPEOPLPWP70 </t>
  </si>
  <si>
    <t>Pekao PPK 2070</t>
  </si>
  <si>
    <t>Pekao Obligacji - Dynamiczna Alokacja FIO</t>
  </si>
  <si>
    <t>PLPPTFI00410</t>
  </si>
  <si>
    <t>RFi 522</t>
  </si>
  <si>
    <t>108-00-08-871</t>
  </si>
  <si>
    <t>142304158</t>
  </si>
  <si>
    <t>2594001ZT5S2SYUL9L66</t>
  </si>
  <si>
    <t>PLFIO000313</t>
  </si>
  <si>
    <t>PDYNALA</t>
  </si>
  <si>
    <t>14PODA</t>
  </si>
  <si>
    <t>PIO048</t>
  </si>
  <si>
    <t>TPEOPLPWPOD</t>
  </si>
  <si>
    <t>Pekao Bonds - Dynamic Allocation Open-End Investment Fund</t>
  </si>
  <si>
    <t>DFL/4032/155/13/10/U/VI/12/28/1/PŚ</t>
  </si>
  <si>
    <t>S7RSI4.00005.SF.616</t>
  </si>
  <si>
    <t>https://pekaotfi.pl/files/DOKUMENTY/PROSPEKTY/PFIO.pdf</t>
  </si>
  <si>
    <t>https://pekaotfi.pl/files/DOKUMENTY/PROSPEKTY/PFG.pdf</t>
  </si>
  <si>
    <t>https://pekaotfi.pl/files/DOKUMENTY/PROSPEKTY/PW.pdf</t>
  </si>
  <si>
    <t>https://pekaotfi.pl/files/DOKUMENTY/PROSPEKTY/Pekao_PPK_SFIO.pdf</t>
  </si>
  <si>
    <t>https://pekaotfi.pl/files/DOKUMENTY/PROSPEKTY/14PODA.pdf</t>
  </si>
  <si>
    <t>US NAME</t>
  </si>
  <si>
    <t>84148</t>
  </si>
  <si>
    <t>20_PFIO</t>
  </si>
  <si>
    <t>PLFIO000312</t>
  </si>
  <si>
    <t>259400USXN1MKQWI9967</t>
  </si>
  <si>
    <t>Pekao Fundusz Inwestycyjny Otwarty</t>
  </si>
  <si>
    <t>28828</t>
  </si>
  <si>
    <t>30_PFG</t>
  </si>
  <si>
    <t>PLSFIO00248</t>
  </si>
  <si>
    <t>259400Q8BL30XFO4YA33</t>
  </si>
  <si>
    <t>Pekao Funduszy Globalnych Specjalistyczny Fundusz Inwestycyjny Otwarty</t>
  </si>
  <si>
    <t>25419</t>
  </si>
  <si>
    <t>00_PPPK</t>
  </si>
  <si>
    <t xml:space="preserve">PLSFIO00444 </t>
  </si>
  <si>
    <t>259400J2TYHAF5FBTM93</t>
  </si>
  <si>
    <t>Pekao PPK Specjalistyczny Fundusz Inwestycyjny Otwarty</t>
  </si>
  <si>
    <t>20255</t>
  </si>
  <si>
    <t>50_SF</t>
  </si>
  <si>
    <t>PLSFIO00249</t>
  </si>
  <si>
    <t>259400JMAMWUAAF85D48</t>
  </si>
  <si>
    <t>Pekao Strategie Funduszowe Specjalistyczny Fundusz Inwestycyjny Otwarty</t>
  </si>
  <si>
    <t>28960</t>
  </si>
  <si>
    <t>90_PW</t>
  </si>
  <si>
    <t>PLFIO000314</t>
  </si>
  <si>
    <t>259400C72CAOA7QJZ816</t>
  </si>
  <si>
    <t>Pekao Walutowy Fundusz Inwestycyjny Otwarty</t>
  </si>
  <si>
    <t>43</t>
  </si>
  <si>
    <t>Pekao Obligacji - Dynamiczna Alokacja Fundusz Inwestycyjny Otwarty</t>
  </si>
  <si>
    <t>PIODOCU</t>
  </si>
  <si>
    <t>PIOAAFI</t>
  </si>
  <si>
    <t>PIODPFO</t>
  </si>
  <si>
    <t>PIOEFIO</t>
  </si>
  <si>
    <t>PEEOEIF</t>
  </si>
  <si>
    <t>PBALUSM</t>
  </si>
  <si>
    <t>AURUMPL</t>
  </si>
  <si>
    <t>Pekao Rynku Pieniężnego SFIO</t>
  </si>
  <si>
    <t>RFi 1795</t>
  </si>
  <si>
    <t>108-00-30-008</t>
  </si>
  <si>
    <t>259400U8O23RTC1VA457</t>
  </si>
  <si>
    <t>PLSFIO00604</t>
  </si>
  <si>
    <t>99PRP</t>
  </si>
  <si>
    <t>PIO092</t>
  </si>
  <si>
    <t>DFF.4022.1.88.2023.WK</t>
  </si>
  <si>
    <t>S7RSI4.00011.SF.616</t>
  </si>
  <si>
    <t>---</t>
  </si>
  <si>
    <t>85</t>
  </si>
  <si>
    <t>Pekao Rynku Pieniężnego Specjalistyczny Fundusz Inwestycyjny Otwarty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</si>
</sst>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."/>
    <numFmt numFmtId="165" formatCode="0.0##%"/>
  </numFmts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Courier New"/>
      <family val="3"/>
      <charset val="238"/>
    </font>
    <font>
      <sz val="9"/>
      <color rgb="FF006699"/>
      <name val="Courier New"/>
      <family val="3"/>
      <charset val="238"/>
    </font>
    <font>
      <sz val="10"/>
      <name val="Courier New"/>
      <family val="3"/>
      <charset val="238"/>
    </font>
    <font>
      <i/>
      <sz val="10"/>
      <color rgb="FFD7192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Courier New"/>
      <family val="3"/>
      <charset val="238"/>
    </font>
    <font>
      <b/>
      <sz val="9"/>
      <name val="Arial"/>
      <family val="2"/>
      <charset val="238"/>
    </font>
    <font>
      <sz val="10"/>
      <name val="Courier New"/>
      <family val="3"/>
    </font>
    <font>
      <sz val="8"/>
      <name val="Courier New"/>
      <family val="3"/>
      <charset val="238"/>
    </font>
    <font>
      <sz val="8"/>
      <name val="Arial"/>
      <family val="2"/>
    </font>
    <font>
      <sz val="10"/>
      <name val="Wingdings"/>
      <charset val="2"/>
    </font>
    <font>
      <sz val="6"/>
      <name val="Arial"/>
      <family val="2"/>
      <charset val="238"/>
    </font>
    <font>
      <b/>
      <i/>
      <sz val="6"/>
      <name val="Arial"/>
      <family val="2"/>
      <charset val="238"/>
    </font>
    <font>
      <b/>
      <sz val="6"/>
      <name val="Arial"/>
      <family val="2"/>
      <charset val="238"/>
    </font>
    <font>
      <b/>
      <sz val="8"/>
      <name val="Arial"/>
      <family val="2"/>
      <charset val="238"/>
    </font>
    <font>
      <sz val="8"/>
      <name val="Courier New"/>
      <family val="3"/>
    </font>
    <font>
      <sz val="10"/>
      <name val="Courier New"/>
    </font>
    <font>
      <sz val="8"/>
      <name val="Courier New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3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right" indent="1"/>
    </xf>
    <xf numFmtId="14" fontId="4" fillId="2" borderId="0" xfId="0" applyNumberFormat="1" applyFont="1" applyFill="1" applyAlignment="1">
      <alignment horizontal="left" indent="1"/>
    </xf>
    <xf numFmtId="0" fontId="5" fillId="3" borderId="1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right" indent="1"/>
    </xf>
    <xf numFmtId="0" fontId="8" fillId="0" borderId="0" xfId="1" applyAlignment="1" applyProtection="1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8" fillId="0" borderId="0" xfId="1" applyAlignment="1" applyProtection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 indent="1"/>
    </xf>
    <xf numFmtId="0" fontId="11" fillId="0" borderId="0" xfId="0" applyFont="1"/>
    <xf numFmtId="0" fontId="0" fillId="0" borderId="0" xfId="0" applyAlignment="1">
      <alignment vertical="top" wrapText="1"/>
    </xf>
    <xf numFmtId="0" fontId="12" fillId="0" borderId="0" xfId="0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right" vertical="top" wrapText="1" indent="1"/>
    </xf>
    <xf numFmtId="0" fontId="12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64" fontId="0" fillId="0" borderId="0" xfId="0" applyNumberFormat="1" applyAlignment="1">
      <alignment shrinkToFit="1"/>
    </xf>
    <xf numFmtId="14" fontId="0" fillId="0" borderId="0" xfId="0" applyNumberFormat="1" applyAlignment="1">
      <alignment horizontal="right" indent="1"/>
    </xf>
    <xf numFmtId="0" fontId="13" fillId="0" borderId="0" xfId="0" applyFont="1"/>
    <xf numFmtId="0" fontId="0" fillId="0" borderId="0" xfId="0" applyAlignment="1">
      <alignment horizontal="left" indent="1" shrinkToFit="1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right" shrinkToFit="1"/>
    </xf>
    <xf numFmtId="0" fontId="16" fillId="0" borderId="0" xfId="0" applyFont="1" applyAlignment="1">
      <alignment horizontal="center"/>
    </xf>
    <xf numFmtId="3" fontId="0" fillId="0" borderId="0" xfId="0" applyNumberFormat="1" applyAlignment="1">
      <alignment horizontal="right" shrinkToFit="1"/>
    </xf>
    <xf numFmtId="0" fontId="0" fillId="6" borderId="0" xfId="0" applyFill="1"/>
    <xf numFmtId="0" fontId="0" fillId="6" borderId="0" xfId="0" applyFill="1" applyAlignment="1">
      <alignment horizontal="right" indent="1"/>
    </xf>
    <xf numFmtId="0" fontId="0" fillId="6" borderId="0" xfId="0" applyFill="1" applyAlignment="1">
      <alignment horizontal="left" indent="1"/>
    </xf>
    <xf numFmtId="0" fontId="9" fillId="0" borderId="2" xfId="0" applyFont="1" applyBorder="1"/>
    <xf numFmtId="0" fontId="10" fillId="0" borderId="3" xfId="0" applyFont="1" applyBorder="1" applyAlignment="1">
      <alignment vertical="top" wrapText="1"/>
    </xf>
    <xf numFmtId="0" fontId="10" fillId="5" borderId="4" xfId="0" applyFont="1" applyFill="1" applyBorder="1" applyAlignment="1">
      <alignment vertical="top" wrapText="1"/>
    </xf>
    <xf numFmtId="0" fontId="10" fillId="0" borderId="4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right" vertical="top" wrapText="1"/>
    </xf>
    <xf numFmtId="0" fontId="10" fillId="0" borderId="4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2" fillId="0" borderId="3" xfId="0" applyFont="1" applyBorder="1" applyAlignment="1">
      <alignment horizontal="right" vertical="top" wrapText="1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right" vertical="top" wrapText="1"/>
    </xf>
    <xf numFmtId="0" fontId="0" fillId="0" borderId="2" xfId="0" applyBorder="1"/>
    <xf numFmtId="164" fontId="0" fillId="0" borderId="7" xfId="0" applyNumberFormat="1" applyBorder="1"/>
    <xf numFmtId="0" fontId="0" fillId="0" borderId="7" xfId="0" applyBorder="1"/>
    <xf numFmtId="14" fontId="0" fillId="0" borderId="7" xfId="0" applyNumberFormat="1" applyBorder="1"/>
    <xf numFmtId="0" fontId="13" fillId="0" borderId="7" xfId="0" applyFont="1" applyBorder="1"/>
    <xf numFmtId="0" fontId="15" fillId="0" borderId="7" xfId="0" applyFont="1" applyBorder="1" applyAlignment="1">
      <alignment horizontal="center"/>
    </xf>
    <xf numFmtId="0" fontId="17" fillId="0" borderId="0" xfId="0" applyFont="1"/>
    <xf numFmtId="0" fontId="18" fillId="0" borderId="4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top" wrapText="1"/>
    </xf>
    <xf numFmtId="0" fontId="10" fillId="5" borderId="4" xfId="0" applyFont="1" applyFill="1" applyBorder="1" applyAlignment="1">
      <alignment horizontal="right" vertical="top" wrapText="1"/>
    </xf>
    <xf numFmtId="0" fontId="12" fillId="0" borderId="8" xfId="0" applyFont="1" applyBorder="1" applyAlignment="1">
      <alignment horizontal="right" vertical="top" wrapText="1"/>
    </xf>
    <xf numFmtId="0" fontId="19" fillId="0" borderId="3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20" fillId="0" borderId="3" xfId="0" applyFont="1" applyBorder="1" applyAlignment="1">
      <alignment vertical="top" wrapText="1"/>
    </xf>
    <xf numFmtId="0" fontId="1" fillId="0" borderId="0" xfId="0" applyFont="1"/>
    <xf numFmtId="164" fontId="0" fillId="0" borderId="9" xfId="0" applyNumberFormat="1" applyBorder="1"/>
    <xf numFmtId="0" fontId="17" fillId="0" borderId="7" xfId="0" applyFont="1" applyBorder="1" applyAlignment="1">
      <alignment shrinkToFi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5" fillId="0" borderId="7" xfId="0" applyFont="1" applyBorder="1" applyAlignment="1">
      <alignment horizontal="left" indent="1"/>
    </xf>
    <xf numFmtId="0" fontId="21" fillId="0" borderId="0" xfId="0" applyFont="1" applyAlignment="1">
      <alignment horizontal="left"/>
    </xf>
    <xf numFmtId="0" fontId="0" fillId="0" borderId="7" xfId="0" applyBorder="1" applyAlignment="1">
      <alignment shrinkToFit="1"/>
    </xf>
    <xf numFmtId="0" fontId="0" fillId="0" borderId="7" xfId="0" applyBorder="1" applyAlignment="1">
      <alignment horizontal="left"/>
    </xf>
    <xf numFmtId="165" fontId="0" fillId="0" borderId="7" xfId="0" applyNumberFormat="1" applyBorder="1" applyAlignment="1">
      <alignment horizontal="center"/>
    </xf>
    <xf numFmtId="0" fontId="1" fillId="0" borderId="0" xfId="2"/>
    <xf numFmtId="0" fontId="1" fillId="6" borderId="0" xfId="2" applyFill="1"/>
    <xf numFmtId="0" fontId="17" fillId="7" borderId="0" xfId="2" applyFont="1" applyFill="1" applyAlignment="1">
      <alignment horizontal="center" textRotation="90" wrapText="1"/>
    </xf>
    <xf numFmtId="0" fontId="0" fillId="0" borderId="0" xfId="0" applyAlignment="1">
      <alignment horizontal="left"/>
    </xf>
    <xf numFmtId="0" fontId="1" fillId="0" borderId="0" xfId="2" applyAlignment="1">
      <alignment horizontal="left"/>
    </xf>
    <xf numFmtId="0" fontId="0" fillId="0" borderId="0" xfId="0" applyNumberFormat="1"/>
    <xf numFmtId="0" fontId="0" fillId="0" borderId="0" xfId="0" applyBorder="1"/>
    <xf numFmtId="164" fontId="0" fillId="0" borderId="0" xfId="0" applyNumberFormat="1" applyBorder="1"/>
    <xf numFmtId="14" fontId="0" fillId="0" borderId="0" xfId="0" applyNumberFormat="1" applyBorder="1"/>
    <xf numFmtId="0" fontId="17" fillId="0" borderId="0" xfId="0" applyFont="1" applyBorder="1" applyAlignment="1">
      <alignment shrinkToFit="1"/>
    </xf>
    <xf numFmtId="0" fontId="14" fillId="0" borderId="0" xfId="0" applyFont="1" applyBorder="1" applyAlignment="1">
      <alignment horizontal="center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indent="1"/>
    </xf>
    <xf numFmtId="0" fontId="0" fillId="0" borderId="0" xfId="0" applyBorder="1" applyAlignment="1">
      <alignment shrinkToFit="1"/>
    </xf>
    <xf numFmtId="0" fontId="0" fillId="0" borderId="0" xfId="0" applyBorder="1" applyAlignment="1">
      <alignment horizontal="left"/>
    </xf>
    <xf numFmtId="165" fontId="0" fillId="0" borderId="0" xfId="0" applyNumberFormat="1" applyBorder="1" applyAlignment="1">
      <alignment horizontal="center"/>
    </xf>
    <xf numFmtId="14" fontId="17" fillId="0" borderId="7" xfId="0" applyNumberFormat="1" applyFont="1" applyBorder="1" applyAlignment="1">
      <alignment shrinkToFit="1"/>
    </xf>
    <xf numFmtId="0" fontId="23" fillId="0" borderId="7" xfId="0" applyFont="1" applyBorder="1" applyAlignment="1">
      <alignment horizontal="center"/>
    </xf>
    <xf numFmtId="0" fontId="24" fillId="0" borderId="7" xfId="0" applyFont="1" applyBorder="1"/>
    <xf numFmtId="0" fontId="24" fillId="0" borderId="7" xfId="0" applyFont="1" applyBorder="1" applyAlignment="1">
      <alignment horizontal="center"/>
    </xf>
    <xf numFmtId="0" fontId="24" fillId="0" borderId="10" xfId="0" applyNumberFormat="1" applyFont="1" applyBorder="1" applyAlignment="1">
      <alignment horizontal="center"/>
    </xf>
    <xf numFmtId="0" fontId="24" fillId="0" borderId="7" xfId="0" applyNumberFormat="1" applyFont="1" applyBorder="1" applyAlignment="1">
      <alignment horizontal="left" indent="2"/>
    </xf>
    <xf numFmtId="0" fontId="24" fillId="0" borderId="9" xfId="0" applyNumberFormat="1" applyFont="1" applyBorder="1" applyAlignment="1">
      <alignment horizontal="center"/>
    </xf>
    <xf numFmtId="0" fontId="24" fillId="0" borderId="7" xfId="0" applyNumberFormat="1" applyFont="1" applyBorder="1" applyAlignment="1">
      <alignment horizontal="center"/>
    </xf>
    <xf numFmtId="0" fontId="13" fillId="0" borderId="0" xfId="0" applyNumberFormat="1" applyFont="1" applyAlignment="1">
      <alignment horizontal="center"/>
    </xf>
    <xf numFmtId="0" fontId="0" fillId="0" borderId="7" xfId="0" applyNumberFormat="1" applyBorder="1"/>
    <xf numFmtId="0" fontId="22" fillId="0" borderId="7" xfId="0" applyFont="1" applyBorder="1"/>
  </cellXfs>
  <cellStyles count="3">
    <cellStyle name="Hiperłącze" xfId="1" builtinId="8"/>
    <cellStyle name="Normalny" xfId="0" builtinId="0"/>
    <cellStyle name="Normalny 2" xfId="2" xr:uid="{E6C03AD8-CBF0-4FB1-A5BA-2583562D076E}"/>
  </cellStyles>
  <dxfs count="11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 tint="-4.9989318521683403E-2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0" formatCode="General"/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scheme val="none"/>
      </font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19" formatCode="d/mm/yyyy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0" formatCode="General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164" formatCode="#.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diagonalUp="0" diagonalDown="0">
        <left/>
        <right style="dashed">
          <color indexed="64"/>
        </right>
        <top/>
        <bottom/>
        <vertical/>
        <horizontal/>
      </border>
    </dxf>
    <dxf>
      <alignment vertical="top" textRotation="0" wrapText="1" indent="0" justifyLastLine="0" shrinkToFit="0" readingOrder="0"/>
    </dxf>
    <dxf>
      <numFmt numFmtId="165" formatCode="0.0##%"/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general" vertical="bottom" textRotation="0" wrapText="0" indent="0" justifyLastLine="0" shrinkToFit="1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6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1" readingOrder="0"/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alignment horizontal="general" vertical="bottom" textRotation="0" wrapText="0" indent="0" justifyLastLine="0" shrinkToFit="1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general" vertical="bottom" textRotation="0" wrapText="0" indent="0" justifyLastLine="0" shrinkToFit="1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19" formatCode="d/mm/yyyy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general" vertical="bottom" textRotation="0" wrapText="0" indent="0" justifyLastLine="0" shrinkToFit="1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164" formatCode="#.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  <alignment horizontal="center" vertical="bottom" textRotation="0" wrapText="0" indent="0" justifyLastLine="0" shrinkToFit="0" readingOrder="0"/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alignment horizontal="left" vertical="bottom" textRotation="0" wrapText="0" relativeIndent="1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dashed">
          <color indexed="64"/>
        </left>
        <right/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urier New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urier New"/>
        <scheme val="none"/>
      </font>
      <alignment horizontal="center" vertical="bottom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sz val="6"/>
        <family val="2"/>
      </font>
      <numFmt numFmtId="19" formatCode="d/mm/yyyy"/>
      <alignment horizontal="general" vertical="bottom" textRotation="0" wrapText="0" indent="0" justifyLastLine="0" shrinkToFit="1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19" formatCode="d/mm/yyyy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19" formatCode="d/mm/yyyy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164" formatCode="#."/>
      <border diagonalUp="0" diagonalDown="0">
        <left/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outline="0">
        <left style="dashed">
          <color indexed="64"/>
        </left>
      </border>
    </dxf>
    <dxf>
      <numFmt numFmtId="3" formatCode="#,##0"/>
      <alignment horizontal="right" vertical="bottom" textRotation="0" wrapText="0" indent="0" justifyLastLine="0" shrinkToFit="1" readingOrder="0"/>
    </dxf>
    <dxf>
      <font>
        <name val="Courier New"/>
        <family val="3"/>
      </font>
      <alignment horizontal="center" vertical="bottom" textRotation="0" wrapText="0" indent="0" justifyLastLine="0" shrinkToFit="0" readingOrder="0"/>
    </dxf>
    <dxf>
      <font>
        <name val="Wingdings"/>
        <charset val="2"/>
      </font>
      <alignment horizontal="center" vertical="bottom" textRotation="0" wrapText="0" indent="0" justifyLastLine="0" shrinkToFit="0" readingOrder="0"/>
    </dxf>
    <dxf>
      <font>
        <name val="Wingdings"/>
        <charset val="2"/>
      </font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1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charset val="23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charset val="23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color auto="1"/>
        <name val="Courier New"/>
        <family val="3"/>
        <charset val="23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urier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urier New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urier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urier New"/>
        <scheme val="none"/>
      </font>
      <alignment horizontal="center" vertical="bottom" textRotation="0" wrapText="0" indent="0" justifyLastLine="0" shrinkToFit="0" readingOrder="0"/>
    </dxf>
    <dxf>
      <alignment horizontal="left" textRotation="0" relativeIndent="1" justifyLastLine="0" shrinkToFit="0" readingOrder="0"/>
    </dxf>
    <dxf>
      <alignment horizontal="left" vertical="bottom" textRotation="0" wrapText="0" relative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scheme val="none"/>
      </font>
    </dxf>
    <dxf>
      <numFmt numFmtId="19" formatCode="d/mm/yyyy"/>
      <alignment horizontal="right" textRotation="0" relativeIndent="1" justifyLastLine="0" shrinkToFit="0" readingOrder="0"/>
    </dxf>
    <dxf>
      <numFmt numFmtId="0" formatCode="General"/>
    </dxf>
    <dxf>
      <numFmt numFmtId="164" formatCode="#."/>
    </dxf>
    <dxf>
      <border outline="0">
        <left style="dashed">
          <color indexed="64"/>
        </left>
      </border>
    </dxf>
    <dxf>
      <alignment vertical="top" textRotation="0" wrapText="1" indent="0" justifyLastLine="0" shrinkToFit="0" readingOrder="0"/>
    </dxf>
    <dxf>
      <fill>
        <patternFill patternType="solid">
          <fgColor theme="5" tint="0.79998168889431442"/>
          <bgColor theme="5" tint="0.79998168889431442"/>
        </patternFill>
      </fill>
    </dxf>
    <dxf>
      <fill>
        <patternFill>
          <bgColor rgb="FFFBE1E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>
          <fgColor rgb="FFD71920"/>
          <bgColor rgb="FFD71920"/>
        </patternFill>
      </fill>
    </dxf>
    <dxf>
      <font>
        <color theme="1"/>
      </font>
      <border>
        <left style="thin">
          <color rgb="FFF7BBBE"/>
        </left>
        <right style="thin">
          <color rgb="FFF7BBBE"/>
        </right>
        <top style="thin">
          <color rgb="FFF7BBBE"/>
        </top>
        <bottom style="thin">
          <color rgb="FFF7BBBE"/>
        </bottom>
        <horizontal style="thin">
          <color theme="5" tint="0.39997558519241921"/>
        </horizontal>
      </border>
    </dxf>
    <dxf>
      <fill>
        <patternFill patternType="solid">
          <fgColor theme="5" tint="0.79998168889431442"/>
          <bgColor theme="5" tint="0.79998168889431442"/>
        </patternFill>
      </fill>
    </dxf>
    <dxf>
      <fill>
        <patternFill>
          <bgColor rgb="FFFBE1E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>
          <fgColor rgb="FFD71920"/>
          <bgColor rgb="FFD71920"/>
        </patternFill>
      </fill>
    </dxf>
    <dxf>
      <font>
        <color theme="1"/>
      </font>
      <border>
        <left style="thin">
          <color rgb="FFF7BBBE"/>
        </left>
        <right style="thin">
          <color rgb="FFF7BBBE"/>
        </right>
        <top style="thin">
          <color rgb="FFF7BBBE"/>
        </top>
        <bottom style="thin">
          <color rgb="FFF7BBBE"/>
        </bottom>
        <horizontal style="thin">
          <color theme="5" tint="0.39997558519241921"/>
        </horizontal>
      </border>
    </dxf>
    <dxf>
      <fill>
        <patternFill patternType="solid">
          <fgColor theme="5" tint="0.79998168889431442"/>
          <bgColor theme="5" tint="0.79998168889431442"/>
        </patternFill>
      </fill>
    </dxf>
    <dxf>
      <fill>
        <patternFill>
          <bgColor rgb="FFFBE1E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>
          <fgColor rgb="FFD71920"/>
          <bgColor rgb="FFD71920"/>
        </patternFill>
      </fill>
    </dxf>
    <dxf>
      <font>
        <color theme="1"/>
      </font>
      <border>
        <left style="thin">
          <color rgb="FFF7BBBE"/>
        </left>
        <right style="thin">
          <color rgb="FFF7BBBE"/>
        </right>
        <top style="thin">
          <color rgb="FFF7BBBE"/>
        </top>
        <bottom style="thin">
          <color rgb="FFF7BBBE"/>
        </bottom>
        <horizontal style="thin">
          <color theme="5" tint="0.39997558519241921"/>
        </horizontal>
      </border>
    </dxf>
  </dxfs>
  <tableStyles count="3" defaultTableStyle="TableStyleMedium2" defaultPivotStyle="PivotStyleLight16">
    <tableStyle name="PekaoTFI_DKF" pivot="0" count="7" xr9:uid="{C141EDEB-2F91-495F-A2D3-40B76103671C}">
      <tableStyleElement type="wholeTable" dxfId="110"/>
      <tableStyleElement type="headerRow" dxfId="109"/>
      <tableStyleElement type="totalRow" dxfId="108"/>
      <tableStyleElement type="firstColumn" dxfId="107"/>
      <tableStyleElement type="lastColumn" dxfId="106"/>
      <tableStyleElement type="firstRowStripe" dxfId="105"/>
      <tableStyleElement type="firstColumnStripe" dxfId="104"/>
    </tableStyle>
    <tableStyle name="PekaoTFI_DKF 2" pivot="0" count="7" xr9:uid="{1D692816-5C47-4BCC-A1C1-D4631DFE6D29}">
      <tableStyleElement type="wholeTable" dxfId="103"/>
      <tableStyleElement type="headerRow" dxfId="102"/>
      <tableStyleElement type="totalRow" dxfId="101"/>
      <tableStyleElement type="firstColumn" dxfId="100"/>
      <tableStyleElement type="lastColumn" dxfId="99"/>
      <tableStyleElement type="firstRowStripe" dxfId="98"/>
      <tableStyleElement type="firstColumnStripe" dxfId="97"/>
    </tableStyle>
    <tableStyle name="PekaoTFI_DKF 3" pivot="0" count="7" xr9:uid="{AEEAD630-D7BF-4243-BCC8-A7C6F9933B0E}">
      <tableStyleElement type="wholeTable" dxfId="96"/>
      <tableStyleElement type="headerRow" dxfId="95"/>
      <tableStyleElement type="totalRow" dxfId="94"/>
      <tableStyleElement type="firstColumn" dxfId="93"/>
      <tableStyleElement type="lastColumn" dxfId="92"/>
      <tableStyleElement type="firstRowStripe" dxfId="91"/>
      <tableStyleElement type="firstColumnStripe" dxfId="9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619125</xdr:colOff>
      <xdr:row>1</xdr:row>
      <xdr:rowOff>152400</xdr:rowOff>
    </xdr:from>
    <xdr:to>
      <xdr:col>3</xdr:col>
      <xdr:colOff>3287554</xdr:colOff>
      <xdr:row>3</xdr:row>
      <xdr:rowOff>41751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6D98A66-5703-4FB6-A655-4CDA8944AE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381000"/>
          <a:ext cx="2668429" cy="4703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CB30DC-0C76-4F0D-9E28-38CF43EF2699}" name="Tab_Public" displayName="Tab_Public" ref="C4:Y50" totalsRowShown="0" headerRowDxfId="89" tableBorderDxfId="88">
  <autoFilter ref="C4:Y50" xr:uid="{00000000-0009-0000-0100-000010000000}"/>
  <tableColumns count="23">
    <tableColumn id="1" xr3:uid="{FFAFCD71-BBE6-4E35-A93A-D968A6A4FC1C}" name="lp." dataDxfId="87"/>
    <tableColumn id="2" xr3:uid="{A0F9F099-49D7-480B-BFD5-2B7D258920DD}" name="Nazwa funduszu" dataDxfId="86"/>
    <tableColumn id="3" xr3:uid="{7875DB38-8671-4B7E-B5A7-357C0F1C7A47}" name="data pierwszej wyceny" dataDxfId="85"/>
    <tableColumn id="7" xr3:uid="{99F5D199-05C1-4BC1-B1B4-4A2ECDAF0559}" name="kod ISIN Ju kat. A" dataDxfId="84"/>
    <tableColumn id="8" xr3:uid="{10525A06-2205-45A9-B3FD-CF2B09DADD50}" name="Rfi" dataDxfId="83"/>
    <tableColumn id="9" xr3:uid="{09F1AB18-4786-4928-B01C-854A632398A9}" name="NIP" dataDxfId="82"/>
    <tableColumn id="10" xr3:uid="{A896B564-5240-4616-B36D-8C1ED6B071E6}" name="REGON" dataDxfId="81"/>
    <tableColumn id="65" xr3:uid="{022B8E20-F71D-4027-BACE-E4F62EA5EF55}" name="EMIR - LEI / KEI" dataDxfId="80"/>
    <tableColumn id="66" xr3:uid="{E669F4A9-48B9-4374-8F8C-9E23464DCD91}" name="numer krajowy (KNF)" dataDxfId="79"/>
    <tableColumn id="61" xr3:uid="{76824C88-B3B4-4CFD-AE0C-8D2C2D36E784}" name="ozn. w Bloomberg" dataDxfId="78"/>
    <tableColumn id="11" xr3:uid="{A3BDAE70-490B-47B7-965D-C4B05A671329}" name="ozn. PTFI" dataDxfId="77"/>
    <tableColumn id="12" xr3:uid="{9C90AF3A-A127-49DA-9521-D6BED9CEED71}" name="IZFiA - ozn." dataDxfId="76"/>
    <tableColumn id="81" xr3:uid="{17C7C9C0-D6AF-43C5-8257-72C153DAD2C4}" name="SWIFT" dataDxfId="75"/>
    <tableColumn id="117" xr3:uid="{9EEF07C0-C01C-40CD-B738-ED72392612BF}" name="subfundusz" dataDxfId="74"/>
    <tableColumn id="118" xr3:uid="{FCFF9E82-433E-44B8-9773-CE1BBC57DD60}" name="fundusz" dataDxfId="73"/>
    <tableColumn id="15" xr3:uid="{74921C84-05CF-4D20-912D-36A16FCA5865}" name="nazwa angielska"/>
    <tableColumn id="99" xr3:uid="{4F84FBE6-78F5-4611-86E8-CAB5FA999C10}" name="US GIIN" dataDxfId="72"/>
    <tableColumn id="100" xr3:uid="{A1B630D7-2401-44D5-8360-429FD93B7C06}" name="JU - statut" dataDxfId="71"/>
    <tableColumn id="102" xr3:uid="{5CBDB6F9-C787-491C-90D7-862FE38987DB}" name="RODZAJ funduszu" dataDxfId="70"/>
    <tableColumn id="103" xr3:uid="{91CF88B1-713B-4B76-BCB3-DFE4C5E45E3E}" name="SUBFUND" dataDxfId="69"/>
    <tableColumn id="104" xr3:uid="{FE1AF800-B50C-4093-A5B8-D688329B9F9D}" name="EMIR FC" dataDxfId="68"/>
    <tableColumn id="105" xr3:uid="{0B6D193D-EE7C-4392-852D-699CD01539C0}" name="EMIR type" dataDxfId="67"/>
    <tableColumn id="113" xr3:uid="{F2CBC331-BEA7-44E6-88D8-5E6426A19C61}" name="Ostatnia inf. o NAV [tys. zł]" dataDxfId="66"/>
  </tableColumns>
  <tableStyleInfo name="PekaoTFI_DKF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09B43FB-4E0E-4200-84B2-339DA18EDBD9}" name="Tab_NIP_REGON_Public" displayName="Tab_NIP_REGON_Public" ref="C4:AH11" totalsRowShown="0" tableBorderDxfId="65">
  <autoFilter ref="C4:AH11" xr:uid="{00000000-0009-0000-0100-00000D000000}"/>
  <tableColumns count="32">
    <tableColumn id="1" xr3:uid="{EB2C1F0C-9AA7-4C4F-928B-8FED751E26CC}" name="lp." dataDxfId="64"/>
    <tableColumn id="2" xr3:uid="{F6F4FDD4-F905-446B-AC43-0C91BF1BA8DC}" name="Nazwa funduszu" dataDxfId="63"/>
    <tableColumn id="3" xr3:uid="{21BA73F8-FA90-4F69-AF12-AEE82AB114ED}" name="data pierwszej wyceny" dataDxfId="62"/>
    <tableColumn id="4" xr3:uid="{9DCCF296-99CA-4748-BFC6-41C9E2A6D9F0}" name="data rejestracji" dataDxfId="61"/>
    <tableColumn id="5" xr3:uid="{0C1F567C-5CF4-4CC8-AA49-5A0FFE0ABD88}" name="czy z subfunduszami" dataDxfId="60"/>
    <tableColumn id="6" xr3:uid="{E435A2E1-583F-4395-9AE2-3D0203BD82B6}" name="kod ISIN JU kat. A / CI" dataDxfId="59"/>
    <tableColumn id="7" xr3:uid="{DC1DC2A5-3D83-4D1F-8A62-8B6E712546FB}" name="Rfi" dataDxfId="58"/>
    <tableColumn id="8" xr3:uid="{259F116C-5E17-4E31-9902-BF6BD83522C4}" name="NIP" dataDxfId="57"/>
    <tableColumn id="9" xr3:uid="{DC695061-3D11-40AB-A2A4-89AF6A3DDEFB}" name="REGON" dataDxfId="56"/>
    <tableColumn id="10" xr3:uid="{6EE0549E-4727-411A-B0F1-10293E3ABA4D}" name="Rach. Podst." dataDxfId="55"/>
    <tableColumn id="11" xr3:uid="{ABF86806-0FC0-4C68-B993-B9F2383C53C6}" name="Rach. w CBL" dataDxfId="54"/>
    <tableColumn id="12" xr3:uid="{E24A9E25-05F6-4BB7-93C7-4F87E4BEF0A7}" name="ozn. DKF" dataDxfId="53"/>
    <tableColumn id="50" xr3:uid="{A1D06FC6-1AAE-4C5A-8F4D-A76BAEAA79B6}" name="GIIN (US IRS)" dataDxfId="52"/>
    <tableColumn id="49" xr3:uid="{EE1F789F-C821-441E-BCFD-F96F3B14553D}" name="nr krajowy_x000a_KNF" dataDxfId="51"/>
    <tableColumn id="13" xr3:uid="{0F398B57-FD0A-4A2D-8CA5-C8DD595F8086}" name="IZFiA - ozn." dataDxfId="50"/>
    <tableColumn id="14" xr3:uid="{C7C2F14C-BB25-49E2-B02E-C6A488D76854}" name="ozn. NBP" dataDxfId="49"/>
    <tableColumn id="15" xr3:uid="{55493ECE-4751-44A3-B29B-8427BBEF3B94}" name="ozn. W Bloombergu" dataDxfId="48"/>
    <tableColumn id="16" xr3:uid="{C41A2B8F-B298-410F-9E28-33AB6E84AF04}" name="ozn. (nr log) w PFS" dataDxfId="47"/>
    <tableColumn id="17" xr3:uid="{F5A8E3DA-2AA4-47D6-AFBA-49F636E73355}" name="nr u depozytariusza" dataDxfId="46"/>
    <tableColumn id="18" xr3:uid="{F1E1288C-C809-48BF-B016-CBE48C4312C9}" name="nazwa angielska" dataDxfId="45"/>
    <tableColumn id="19" xr3:uid="{2079BF6D-9C1C-4CA9-8230-AD16A6DE2E41}" name="LEI" dataDxfId="44"/>
    <tableColumn id="31" xr3:uid="{25439318-10E5-4840-AC64-6F5AEA3D543E}" name="Prospekt" dataDxfId="43"/>
    <tableColumn id="20" xr3:uid="{C7D8A23F-0683-4268-8838-FC82975CBF31}" name="Same fundusze" dataDxfId="42"/>
    <tableColumn id="21" xr3:uid="{812CB8AB-CD23-4AD8-82C4-B02B37E55472}" name="nazwa funduszu_" dataDxfId="41"/>
    <tableColumn id="22" xr3:uid="{FD951DFD-14B4-446F-A413-25EE69B69515}" name="Depozytariusz" dataDxfId="40"/>
    <tableColumn id="23" xr3:uid="{A3CD04D3-62BF-472E-B64B-A30822E8E491}" name="decyzja / zgoda KNF" dataDxfId="39"/>
    <tableColumn id="24" xr3:uid="{C0CF2FE4-0E9A-45F7-BEA6-F07134AF30B7}" name="Kolumna4" dataDxfId="38"/>
    <tableColumn id="25" xr3:uid="{096D42AC-2078-4FD2-80FF-8B3136B5F900}" name="standardowa nazwa skrócona" dataDxfId="37"/>
    <tableColumn id="26" xr3:uid="{972FA7FD-E457-41DB-9361-6BD958C8973C}" name=".." dataDxfId="36"/>
    <tableColumn id="27" xr3:uid="{7FBCD87D-5A58-4698-B11D-A780BC2B563E}" name="fundusz" dataDxfId="35"/>
    <tableColumn id="28" xr3:uid="{B9C6F682-CD75-4F3A-8E04-9D05CFDD88A2}" name="pełna nazwa" dataDxfId="34"/>
    <tableColumn id="29" xr3:uid="{3684CFBC-D976-409A-872F-96EC06BDF4BF}" name="UCITS / AFI" dataDxfId="33"/>
  </tableColumns>
  <tableStyleInfo name="PekaoTFI_DKF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C90BE4-0180-41D8-A535-BE7329AFB1DB}" name="Tab_Opisy_Public" displayName="Tab_Opisy_Public" ref="A4:L50" totalsRowShown="0" headerRowDxfId="32">
  <autoFilter ref="A4:L50" xr:uid="{00000000-0009-0000-0100-00000F000000}"/>
  <tableColumns count="12">
    <tableColumn id="1" xr3:uid="{539B6562-AD28-451A-9116-EC479A307861}" name="Kolumna1"/>
    <tableColumn id="2" xr3:uid="{614D821B-3942-44AB-A11D-20CF1A8CE7FA}" name="," dataDxfId="31"/>
    <tableColumn id="3" xr3:uid="{9B690A5B-4C2A-4105-8D40-51E868C8015F}" name="lp." dataDxfId="30"/>
    <tableColumn id="4" xr3:uid="{CF37AF90-1E59-4F94-AF0A-64F0A22F5039}" name="Nazwa funduszu" dataDxfId="29"/>
    <tableColumn id="5" xr3:uid="{082E8856-C8DF-4812-81E0-F5B1846C26D3}" name="data pierwszej wyceny" dataDxfId="28"/>
    <tableColumn id="6" xr3:uid="{FC9176CF-A869-4731-9C5E-D6AB7DA0995A}" name="kod ISIN JU kat. A" dataDxfId="27"/>
    <tableColumn id="7" xr3:uid="{E52DEAB7-BC56-4E1B-AE79-FEA0E0041FB2}" name="Rfi" dataDxfId="26"/>
    <tableColumn id="8" xr3:uid="{514F366B-1E9B-41E5-A597-61EA105C152E}" name="ozn. DKF" dataDxfId="25"/>
    <tableColumn id="9" xr3:uid="{6775EB69-BA75-4A34-A3AC-D3CE77E008C6}" name="ozn. W Bloombergu" dataDxfId="24"/>
    <tableColumn id="10" xr3:uid="{08FF6E4E-EEF4-4682-A722-37D2D600EC72}" name="nazwa angielska" dataDxfId="23"/>
    <tableColumn id="22" xr3:uid="{09393020-6BF4-4174-8D4C-2B6F4E901AD7}" name="fundusz" dataDxfId="22"/>
    <tableColumn id="11" xr3:uid="{11DF09FF-C24C-4B98-8B2C-557374A0E241}" name=".."/>
  </tableColumns>
  <tableStyleInfo name="PekaoTFI_DKF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kaotfi.pl/dokumenty/archiwum?&amp;open-tab=6" TargetMode="External"/><Relationship Id="rId2" Type="http://schemas.openxmlformats.org/officeDocument/2006/relationships/hyperlink" Target="https://pekaotfi.pl/dokumenty/archiwum?&amp;open-tab=2" TargetMode="External"/><Relationship Id="rId1" Type="http://schemas.openxmlformats.org/officeDocument/2006/relationships/hyperlink" Target="https://tfi.knf.gov.pl/tfi.html?param=64012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FFE3-CECB-4D34-995C-242220126F4D}">
  <sheetPr>
    <tabColor rgb="FF006699"/>
    <pageSetUpPr fitToPage="1"/>
  </sheetPr>
  <dimension ref="A1:Y54"/>
  <sheetViews>
    <sheetView tabSelected="1" zoomScaleNormal="100" workbookViewId="0">
      <pane xSplit="4" ySplit="4" topLeftCell="E5" activePane="bottomRight" state="frozen"/>
      <selection activeCell="B1" sqref="B1"/>
      <selection pane="topRight" activeCell="E1" sqref="E1"/>
      <selection pane="bottomLeft" activeCell="B5" sqref="B5"/>
      <selection pane="bottomRight" activeCell="E5" sqref="E5"/>
    </sheetView>
  </sheetViews>
  <sheetFormatPr defaultColWidth="9.140625" defaultRowHeight="13.5" outlineLevelCol="1" x14ac:dyDescent="0.25"/>
  <cols>
    <col min="1" max="1" width="4.42578125" customWidth="1" outlineLevel="1"/>
    <col min="2" max="2" width="1.42578125" customWidth="1"/>
    <col min="3" max="3" width="6.42578125" customWidth="1"/>
    <col min="4" max="4" width="64.5703125" customWidth="1"/>
    <col min="5" max="5" width="15.140625" customWidth="1" outlineLevel="1"/>
    <col min="6" max="6" width="17.140625" customWidth="1" outlineLevel="1"/>
    <col min="7" max="7" width="11.42578125" style="10" customWidth="1"/>
    <col min="8" max="8" width="15.85546875" style="10" customWidth="1"/>
    <col min="9" max="9" width="13.7109375" customWidth="1"/>
    <col min="10" max="10" width="26.28515625" customWidth="1" outlineLevel="1"/>
    <col min="11" max="11" width="13.7109375" customWidth="1" outlineLevel="1"/>
    <col min="12" max="12" width="17" customWidth="1" outlineLevel="1"/>
    <col min="13" max="13" width="10" customWidth="1"/>
    <col min="14" max="14" width="11.7109375" customWidth="1"/>
    <col min="15" max="15" width="16.42578125" style="6" customWidth="1" outlineLevel="1"/>
    <col min="16" max="16" width="44.140625" customWidth="1"/>
    <col min="17" max="17" width="32.28515625" customWidth="1"/>
    <col min="18" max="18" width="35.7109375" customWidth="1" outlineLevel="1"/>
    <col min="19" max="19" width="21.28515625" customWidth="1" outlineLevel="1"/>
    <col min="20" max="20" width="14" style="9" customWidth="1"/>
    <col min="21" max="21" width="9.5703125" style="9" customWidth="1"/>
    <col min="22" max="22" width="12.5703125" customWidth="1"/>
    <col min="23" max="24" width="7.85546875" customWidth="1"/>
    <col min="25" max="25" width="13.7109375" style="11" customWidth="1"/>
    <col min="26" max="26" width="3.28515625" customWidth="1"/>
    <col min="27" max="37" width="9.140625" customWidth="1"/>
  </cols>
  <sheetData>
    <row r="1" spans="1:25" ht="18" x14ac:dyDescent="0.25">
      <c r="D1" s="1" t="s">
        <v>0</v>
      </c>
      <c r="E1" s="1"/>
      <c r="G1" s="2" t="s">
        <v>1</v>
      </c>
      <c r="H1" s="3">
        <v>46320</v>
      </c>
      <c r="J1" s="4" t="s">
        <v>96</v>
      </c>
      <c r="K1" s="5" t="s">
        <v>97</v>
      </c>
      <c r="P1" s="7" t="s">
        <v>2</v>
      </c>
      <c r="Q1" s="8" t="s">
        <v>3</v>
      </c>
      <c r="Y1" s="8" t="s">
        <v>4</v>
      </c>
    </row>
    <row r="2" spans="1:25" s="12" customFormat="1" ht="24.75" customHeight="1" x14ac:dyDescent="0.2">
      <c r="G2" s="13"/>
      <c r="H2" s="13"/>
      <c r="J2" s="14" t="s">
        <v>5</v>
      </c>
      <c r="K2" s="15" t="s">
        <v>6</v>
      </c>
      <c r="O2" s="16"/>
      <c r="T2" s="17"/>
      <c r="U2" s="17"/>
      <c r="W2" s="18" t="s">
        <v>7</v>
      </c>
      <c r="X2" s="14" t="s">
        <v>8</v>
      </c>
      <c r="Y2" s="19">
        <v>46295</v>
      </c>
    </row>
    <row r="3" spans="1:25" s="20" customFormat="1" ht="21" x14ac:dyDescent="0.25">
      <c r="A3" s="20" t="s">
        <v>9</v>
      </c>
      <c r="C3" s="21"/>
      <c r="D3" s="22" t="s">
        <v>10</v>
      </c>
      <c r="E3" s="23" t="s">
        <v>11</v>
      </c>
      <c r="F3" s="24" t="s">
        <v>98</v>
      </c>
      <c r="G3" s="25" t="s">
        <v>12</v>
      </c>
      <c r="H3" s="25" t="s">
        <v>13</v>
      </c>
      <c r="I3" s="24" t="s">
        <v>14</v>
      </c>
      <c r="J3" s="24" t="s">
        <v>89</v>
      </c>
      <c r="K3" s="24" t="s">
        <v>15</v>
      </c>
      <c r="L3" s="23" t="s">
        <v>16</v>
      </c>
      <c r="M3" s="23" t="s">
        <v>17</v>
      </c>
      <c r="N3" s="23" t="s">
        <v>18</v>
      </c>
      <c r="O3" s="26"/>
      <c r="P3" s="21" t="s">
        <v>19</v>
      </c>
      <c r="Q3" s="21" t="s">
        <v>20</v>
      </c>
      <c r="R3" s="21" t="s">
        <v>21</v>
      </c>
      <c r="S3" s="21" t="s">
        <v>24</v>
      </c>
      <c r="T3" s="21" t="s">
        <v>25</v>
      </c>
      <c r="U3" s="21" t="s">
        <v>26</v>
      </c>
      <c r="V3" s="21" t="s">
        <v>27</v>
      </c>
      <c r="W3" s="24" t="s">
        <v>28</v>
      </c>
      <c r="X3" s="24" t="s">
        <v>29</v>
      </c>
      <c r="Y3" s="23" t="s">
        <v>30</v>
      </c>
    </row>
    <row r="4" spans="1:25" s="27" customFormat="1" ht="44.25" customHeight="1" x14ac:dyDescent="0.2">
      <c r="C4" s="28" t="s">
        <v>33</v>
      </c>
      <c r="D4" s="29" t="s">
        <v>34</v>
      </c>
      <c r="E4" s="30" t="s">
        <v>35</v>
      </c>
      <c r="F4" s="28" t="s">
        <v>36</v>
      </c>
      <c r="G4" s="31" t="s">
        <v>37</v>
      </c>
      <c r="H4" s="31" t="s">
        <v>38</v>
      </c>
      <c r="I4" s="32" t="s">
        <v>39</v>
      </c>
      <c r="J4" s="28" t="s">
        <v>40</v>
      </c>
      <c r="K4" s="32" t="s">
        <v>41</v>
      </c>
      <c r="L4" s="28" t="s">
        <v>42</v>
      </c>
      <c r="M4" s="28" t="s">
        <v>43</v>
      </c>
      <c r="N4" s="28" t="s">
        <v>44</v>
      </c>
      <c r="O4" s="33" t="s">
        <v>45</v>
      </c>
      <c r="P4" s="29" t="s">
        <v>46</v>
      </c>
      <c r="Q4" s="29" t="s">
        <v>47</v>
      </c>
      <c r="R4" s="29" t="s">
        <v>48</v>
      </c>
      <c r="S4" s="32" t="s">
        <v>52</v>
      </c>
      <c r="T4" s="29" t="s">
        <v>53</v>
      </c>
      <c r="U4" s="29" t="s">
        <v>54</v>
      </c>
      <c r="V4" s="28" t="s">
        <v>55</v>
      </c>
      <c r="W4" s="32" t="s">
        <v>28</v>
      </c>
      <c r="X4" s="32" t="s">
        <v>56</v>
      </c>
      <c r="Y4" s="28" t="s">
        <v>57</v>
      </c>
    </row>
    <row r="5" spans="1:25" ht="13.5" customHeight="1" x14ac:dyDescent="0.25">
      <c r="A5">
        <v>1</v>
      </c>
      <c r="C5" s="34">
        <v>1</v>
      </c>
      <c r="D5" t="s">
        <v>99</v>
      </c>
      <c r="E5" s="35">
        <v>33813</v>
      </c>
      <c r="F5" s="36" t="s">
        <v>100</v>
      </c>
      <c r="G5" s="37" t="s">
        <v>101</v>
      </c>
      <c r="H5" s="10" t="s">
        <v>102</v>
      </c>
      <c r="I5" s="38" t="s">
        <v>103</v>
      </c>
      <c r="J5" s="39" t="s">
        <v>104</v>
      </c>
      <c r="K5" s="38" t="s">
        <v>105</v>
      </c>
      <c r="L5" s="40" t="s">
        <v>106</v>
      </c>
      <c r="M5" s="40" t="s">
        <v>107</v>
      </c>
      <c r="N5" s="40" t="s">
        <v>108</v>
      </c>
      <c r="O5" s="6" t="s">
        <v>109</v>
      </c>
      <c r="P5" s="41" t="s">
        <v>110</v>
      </c>
      <c r="Q5" s="41" t="s">
        <v>111</v>
      </c>
      <c r="R5" t="s">
        <v>112</v>
      </c>
      <c r="S5" s="42" t="s">
        <v>114</v>
      </c>
      <c r="T5" s="9" t="s">
        <v>115</v>
      </c>
      <c r="U5" s="43" t="s">
        <v>116</v>
      </c>
      <c r="V5" s="44" t="s">
        <v>117</v>
      </c>
      <c r="W5" s="44" t="s">
        <v>117</v>
      </c>
      <c r="X5" s="39" t="s">
        <v>118</v>
      </c>
      <c r="Y5" s="45">
        <v>896336</v>
      </c>
    </row>
    <row r="6" spans="1:25" ht="13.5" customHeight="1" x14ac:dyDescent="0.25">
      <c r="A6">
        <v>2</v>
      </c>
      <c r="C6" s="34">
        <v>2</v>
      </c>
      <c r="D6" t="s">
        <v>121</v>
      </c>
      <c r="E6" s="35">
        <v>35324</v>
      </c>
      <c r="F6" s="36" t="s">
        <v>122</v>
      </c>
      <c r="G6" s="37" t="s">
        <v>101</v>
      </c>
      <c r="H6" s="10" t="s">
        <v>102</v>
      </c>
      <c r="I6" s="38" t="s">
        <v>103</v>
      </c>
      <c r="J6" s="39" t="s">
        <v>123</v>
      </c>
      <c r="K6" s="38" t="s">
        <v>124</v>
      </c>
      <c r="L6" s="40" t="s">
        <v>125</v>
      </c>
      <c r="M6" s="40" t="s">
        <v>126</v>
      </c>
      <c r="N6" s="40" t="s">
        <v>127</v>
      </c>
      <c r="O6" s="6" t="s">
        <v>128</v>
      </c>
      <c r="P6" s="41" t="s">
        <v>129</v>
      </c>
      <c r="Q6" s="41" t="s">
        <v>111</v>
      </c>
      <c r="R6" t="s">
        <v>130</v>
      </c>
      <c r="S6" s="42" t="s">
        <v>114</v>
      </c>
      <c r="T6" s="9" t="s">
        <v>115</v>
      </c>
      <c r="U6" s="43" t="s">
        <v>116</v>
      </c>
      <c r="V6" s="44" t="s">
        <v>117</v>
      </c>
      <c r="W6" s="44" t="s">
        <v>117</v>
      </c>
      <c r="X6" s="39" t="s">
        <v>118</v>
      </c>
      <c r="Y6" s="45">
        <v>424021</v>
      </c>
    </row>
    <row r="7" spans="1:25" ht="13.5" customHeight="1" x14ac:dyDescent="0.25">
      <c r="A7">
        <v>3</v>
      </c>
      <c r="C7" s="34">
        <v>3</v>
      </c>
      <c r="D7" t="s">
        <v>131</v>
      </c>
      <c r="E7" s="35">
        <v>34863</v>
      </c>
      <c r="F7" s="36" t="s">
        <v>132</v>
      </c>
      <c r="G7" s="37" t="s">
        <v>101</v>
      </c>
      <c r="H7" s="10" t="s">
        <v>102</v>
      </c>
      <c r="I7" s="38" t="s">
        <v>103</v>
      </c>
      <c r="J7" s="39" t="s">
        <v>133</v>
      </c>
      <c r="K7" s="38" t="s">
        <v>134</v>
      </c>
      <c r="L7" s="40" t="s">
        <v>135</v>
      </c>
      <c r="M7" s="40" t="s">
        <v>136</v>
      </c>
      <c r="N7" s="40" t="s">
        <v>137</v>
      </c>
      <c r="O7" s="6" t="s">
        <v>138</v>
      </c>
      <c r="P7" s="41" t="s">
        <v>139</v>
      </c>
      <c r="Q7" s="41" t="s">
        <v>111</v>
      </c>
      <c r="R7" t="s">
        <v>140</v>
      </c>
      <c r="S7" s="42" t="s">
        <v>114</v>
      </c>
      <c r="T7" s="9" t="s">
        <v>115</v>
      </c>
      <c r="U7" s="43" t="s">
        <v>116</v>
      </c>
      <c r="V7" s="44" t="s">
        <v>117</v>
      </c>
      <c r="W7" s="44" t="s">
        <v>117</v>
      </c>
      <c r="X7" s="39" t="s">
        <v>118</v>
      </c>
      <c r="Y7" s="45">
        <v>2109066</v>
      </c>
    </row>
    <row r="8" spans="1:25" ht="13.5" customHeight="1" x14ac:dyDescent="0.25">
      <c r="A8">
        <v>4</v>
      </c>
      <c r="C8" s="34">
        <v>4</v>
      </c>
      <c r="D8" t="s">
        <v>141</v>
      </c>
      <c r="E8" s="35">
        <v>37151</v>
      </c>
      <c r="F8" s="36" t="s">
        <v>142</v>
      </c>
      <c r="G8" s="37" t="s">
        <v>101</v>
      </c>
      <c r="H8" s="10" t="s">
        <v>102</v>
      </c>
      <c r="I8" s="38" t="s">
        <v>103</v>
      </c>
      <c r="J8" s="39" t="s">
        <v>143</v>
      </c>
      <c r="K8" s="38" t="s">
        <v>144</v>
      </c>
      <c r="L8" s="40" t="s">
        <v>145</v>
      </c>
      <c r="M8" s="40" t="s">
        <v>146</v>
      </c>
      <c r="N8" s="40" t="s">
        <v>147</v>
      </c>
      <c r="O8" s="6" t="s">
        <v>148</v>
      </c>
      <c r="P8" s="41" t="s">
        <v>149</v>
      </c>
      <c r="Q8" s="41" t="s">
        <v>111</v>
      </c>
      <c r="R8" t="s">
        <v>150</v>
      </c>
      <c r="S8" s="42" t="s">
        <v>114</v>
      </c>
      <c r="T8" s="9" t="s">
        <v>115</v>
      </c>
      <c r="U8" s="43" t="s">
        <v>116</v>
      </c>
      <c r="V8" s="44" t="s">
        <v>117</v>
      </c>
      <c r="W8" s="44" t="s">
        <v>117</v>
      </c>
      <c r="X8" s="39" t="s">
        <v>118</v>
      </c>
      <c r="Y8" s="45">
        <v>8136062</v>
      </c>
    </row>
    <row r="9" spans="1:25" ht="13.5" customHeight="1" x14ac:dyDescent="0.25">
      <c r="A9">
        <v>5</v>
      </c>
      <c r="C9" s="34">
        <v>5</v>
      </c>
      <c r="D9" t="s">
        <v>151</v>
      </c>
      <c r="E9" s="35">
        <v>40535</v>
      </c>
      <c r="F9" s="36" t="s">
        <v>152</v>
      </c>
      <c r="G9" s="37" t="s">
        <v>101</v>
      </c>
      <c r="H9" s="10" t="s">
        <v>102</v>
      </c>
      <c r="I9" s="38" t="s">
        <v>103</v>
      </c>
      <c r="J9" s="39" t="s">
        <v>153</v>
      </c>
      <c r="K9" s="38" t="s">
        <v>154</v>
      </c>
      <c r="L9" s="40" t="s">
        <v>155</v>
      </c>
      <c r="M9" s="40" t="s">
        <v>156</v>
      </c>
      <c r="N9" s="40" t="s">
        <v>157</v>
      </c>
      <c r="O9" s="6" t="s">
        <v>158</v>
      </c>
      <c r="P9" s="41" t="s">
        <v>159</v>
      </c>
      <c r="Q9" s="41" t="s">
        <v>111</v>
      </c>
      <c r="R9" t="s">
        <v>160</v>
      </c>
      <c r="S9" s="42" t="s">
        <v>114</v>
      </c>
      <c r="T9" s="9" t="s">
        <v>115</v>
      </c>
      <c r="U9" s="43" t="s">
        <v>116</v>
      </c>
      <c r="V9" s="44" t="s">
        <v>117</v>
      </c>
      <c r="W9" s="44" t="s">
        <v>117</v>
      </c>
      <c r="X9" s="39" t="s">
        <v>118</v>
      </c>
      <c r="Y9" s="45">
        <v>1097949</v>
      </c>
    </row>
    <row r="10" spans="1:25" ht="13.5" customHeight="1" x14ac:dyDescent="0.25">
      <c r="A10">
        <v>6</v>
      </c>
      <c r="C10" s="34">
        <v>6</v>
      </c>
      <c r="D10" t="s">
        <v>161</v>
      </c>
      <c r="E10" s="35">
        <v>40928</v>
      </c>
      <c r="F10" s="36" t="s">
        <v>162</v>
      </c>
      <c r="G10" s="37" t="s">
        <v>101</v>
      </c>
      <c r="H10" s="10" t="s">
        <v>102</v>
      </c>
      <c r="I10" s="38" t="s">
        <v>103</v>
      </c>
      <c r="J10" s="39" t="s">
        <v>163</v>
      </c>
      <c r="K10" s="38" t="s">
        <v>164</v>
      </c>
      <c r="L10" s="40" t="s">
        <v>165</v>
      </c>
      <c r="M10" s="40" t="s">
        <v>166</v>
      </c>
      <c r="N10" s="40" t="s">
        <v>167</v>
      </c>
      <c r="O10" s="6" t="s">
        <v>168</v>
      </c>
      <c r="P10" s="41" t="s">
        <v>169</v>
      </c>
      <c r="Q10" s="41" t="s">
        <v>111</v>
      </c>
      <c r="R10" t="s">
        <v>170</v>
      </c>
      <c r="S10" s="42" t="s">
        <v>114</v>
      </c>
      <c r="T10" s="9" t="s">
        <v>115</v>
      </c>
      <c r="U10" s="43" t="s">
        <v>116</v>
      </c>
      <c r="V10" s="44" t="s">
        <v>117</v>
      </c>
      <c r="W10" s="44" t="s">
        <v>117</v>
      </c>
      <c r="X10" s="39" t="s">
        <v>118</v>
      </c>
      <c r="Y10" s="45">
        <v>463581</v>
      </c>
    </row>
    <row r="11" spans="1:25" ht="13.5" customHeight="1" x14ac:dyDescent="0.25">
      <c r="A11">
        <v>7</v>
      </c>
      <c r="C11" s="34">
        <v>7</v>
      </c>
      <c r="D11" t="s">
        <v>171</v>
      </c>
      <c r="E11" s="35">
        <v>41094</v>
      </c>
      <c r="F11" s="36" t="s">
        <v>172</v>
      </c>
      <c r="G11" s="37" t="s">
        <v>101</v>
      </c>
      <c r="H11" s="10" t="s">
        <v>102</v>
      </c>
      <c r="I11" s="38" t="s">
        <v>103</v>
      </c>
      <c r="J11" s="39" t="s">
        <v>173</v>
      </c>
      <c r="K11" s="38" t="s">
        <v>174</v>
      </c>
      <c r="L11" s="40" t="s">
        <v>175</v>
      </c>
      <c r="M11" s="40" t="s">
        <v>176</v>
      </c>
      <c r="N11" s="40" t="s">
        <v>177</v>
      </c>
      <c r="O11" s="6" t="s">
        <v>178</v>
      </c>
      <c r="P11" s="41" t="s">
        <v>179</v>
      </c>
      <c r="Q11" s="41" t="s">
        <v>111</v>
      </c>
      <c r="R11" t="s">
        <v>180</v>
      </c>
      <c r="S11" s="42" t="s">
        <v>114</v>
      </c>
      <c r="T11" s="9" t="s">
        <v>115</v>
      </c>
      <c r="U11" s="43" t="s">
        <v>116</v>
      </c>
      <c r="V11" s="44" t="s">
        <v>117</v>
      </c>
      <c r="W11" s="44" t="s">
        <v>117</v>
      </c>
      <c r="X11" s="39" t="s">
        <v>118</v>
      </c>
      <c r="Y11" s="45">
        <v>1035390</v>
      </c>
    </row>
    <row r="12" spans="1:25" x14ac:dyDescent="0.25">
      <c r="A12">
        <v>8</v>
      </c>
      <c r="C12" s="34">
        <v>8</v>
      </c>
      <c r="D12" t="s">
        <v>181</v>
      </c>
      <c r="E12" s="35">
        <v>41528</v>
      </c>
      <c r="F12" s="36" t="s">
        <v>182</v>
      </c>
      <c r="G12" s="37" t="s">
        <v>101</v>
      </c>
      <c r="H12" s="10" t="s">
        <v>102</v>
      </c>
      <c r="I12" s="38" t="s">
        <v>103</v>
      </c>
      <c r="J12" s="39" t="s">
        <v>183</v>
      </c>
      <c r="K12" s="38" t="s">
        <v>184</v>
      </c>
      <c r="L12" s="40" t="s">
        <v>185</v>
      </c>
      <c r="M12" s="40" t="s">
        <v>186</v>
      </c>
      <c r="N12" s="40" t="s">
        <v>187</v>
      </c>
      <c r="O12" s="6" t="s">
        <v>188</v>
      </c>
      <c r="P12" s="41" t="s">
        <v>189</v>
      </c>
      <c r="Q12" s="41" t="s">
        <v>111</v>
      </c>
      <c r="R12" t="s">
        <v>190</v>
      </c>
      <c r="S12" s="42" t="s">
        <v>114</v>
      </c>
      <c r="T12" s="9" t="s">
        <v>115</v>
      </c>
      <c r="U12" s="43" t="s">
        <v>116</v>
      </c>
      <c r="V12" s="44" t="s">
        <v>117</v>
      </c>
      <c r="W12" s="44" t="s">
        <v>117</v>
      </c>
      <c r="X12" s="39" t="s">
        <v>118</v>
      </c>
      <c r="Y12" s="45">
        <v>6071108</v>
      </c>
    </row>
    <row r="13" spans="1:25" ht="13.5" customHeight="1" x14ac:dyDescent="0.25">
      <c r="A13">
        <v>9</v>
      </c>
      <c r="C13" s="34">
        <v>9</v>
      </c>
      <c r="D13" t="s">
        <v>191</v>
      </c>
      <c r="E13" s="35">
        <v>43620</v>
      </c>
      <c r="F13" s="36" t="s">
        <v>192</v>
      </c>
      <c r="G13" s="37" t="s">
        <v>101</v>
      </c>
      <c r="H13" s="10" t="s">
        <v>102</v>
      </c>
      <c r="I13" s="38" t="s">
        <v>103</v>
      </c>
      <c r="J13" s="39" t="s">
        <v>193</v>
      </c>
      <c r="K13" s="38" t="s">
        <v>194</v>
      </c>
      <c r="L13" s="40" t="s">
        <v>195</v>
      </c>
      <c r="M13" s="40" t="s">
        <v>196</v>
      </c>
      <c r="N13" s="40" t="s">
        <v>197</v>
      </c>
      <c r="O13" s="6" t="s">
        <v>198</v>
      </c>
      <c r="P13" s="41" t="s">
        <v>199</v>
      </c>
      <c r="Q13" s="41" t="s">
        <v>111</v>
      </c>
      <c r="R13" t="s">
        <v>200</v>
      </c>
      <c r="S13" s="42" t="s">
        <v>114</v>
      </c>
      <c r="T13" s="9" t="s">
        <v>115</v>
      </c>
      <c r="U13" s="43" t="s">
        <v>116</v>
      </c>
      <c r="V13" s="44" t="s">
        <v>117</v>
      </c>
      <c r="W13" s="44" t="s">
        <v>117</v>
      </c>
      <c r="X13" s="39" t="s">
        <v>118</v>
      </c>
      <c r="Y13" s="45">
        <v>290512</v>
      </c>
    </row>
    <row r="14" spans="1:25" ht="13.5" customHeight="1" x14ac:dyDescent="0.25">
      <c r="A14">
        <v>10</v>
      </c>
      <c r="C14" s="34">
        <v>10</v>
      </c>
      <c r="D14" t="s">
        <v>201</v>
      </c>
      <c r="E14" s="35">
        <v>38842</v>
      </c>
      <c r="F14" s="36" t="s">
        <v>202</v>
      </c>
      <c r="G14" s="37" t="s">
        <v>203</v>
      </c>
      <c r="H14" s="10" t="s">
        <v>204</v>
      </c>
      <c r="I14" s="38" t="s">
        <v>205</v>
      </c>
      <c r="J14" s="39" t="s">
        <v>206</v>
      </c>
      <c r="K14" s="38" t="s">
        <v>207</v>
      </c>
      <c r="L14" s="40" t="s">
        <v>208</v>
      </c>
      <c r="M14" s="40" t="s">
        <v>209</v>
      </c>
      <c r="N14" s="40" t="s">
        <v>210</v>
      </c>
      <c r="O14" s="6" t="s">
        <v>211</v>
      </c>
      <c r="P14" s="41" t="s">
        <v>212</v>
      </c>
      <c r="Q14" s="41" t="s">
        <v>213</v>
      </c>
      <c r="R14" t="s">
        <v>214</v>
      </c>
      <c r="S14" s="42" t="s">
        <v>216</v>
      </c>
      <c r="T14" s="9" t="s">
        <v>115</v>
      </c>
      <c r="U14" s="43" t="s">
        <v>217</v>
      </c>
      <c r="V14" s="44" t="s">
        <v>117</v>
      </c>
      <c r="W14" s="44" t="s">
        <v>117</v>
      </c>
      <c r="X14" s="39" t="s">
        <v>218</v>
      </c>
      <c r="Y14" s="45">
        <v>129371</v>
      </c>
    </row>
    <row r="15" spans="1:25" ht="13.5" customHeight="1" x14ac:dyDescent="0.25">
      <c r="A15">
        <v>11</v>
      </c>
      <c r="C15" s="34">
        <v>11</v>
      </c>
      <c r="D15" t="s">
        <v>219</v>
      </c>
      <c r="E15" s="35">
        <v>39182</v>
      </c>
      <c r="F15" s="36" t="s">
        <v>220</v>
      </c>
      <c r="G15" s="37" t="s">
        <v>203</v>
      </c>
      <c r="H15" s="10" t="s">
        <v>204</v>
      </c>
      <c r="I15" s="38" t="s">
        <v>205</v>
      </c>
      <c r="J15" s="39" t="s">
        <v>221</v>
      </c>
      <c r="K15" s="38" t="s">
        <v>222</v>
      </c>
      <c r="L15" s="40" t="s">
        <v>223</v>
      </c>
      <c r="M15" s="40" t="s">
        <v>224</v>
      </c>
      <c r="N15" s="40" t="s">
        <v>225</v>
      </c>
      <c r="O15" s="6" t="s">
        <v>226</v>
      </c>
      <c r="P15" s="41" t="s">
        <v>227</v>
      </c>
      <c r="Q15" s="41" t="s">
        <v>213</v>
      </c>
      <c r="R15" t="s">
        <v>228</v>
      </c>
      <c r="S15" s="42" t="s">
        <v>216</v>
      </c>
      <c r="T15" s="9" t="s">
        <v>115</v>
      </c>
      <c r="U15" s="43" t="s">
        <v>217</v>
      </c>
      <c r="V15" s="44" t="s">
        <v>117</v>
      </c>
      <c r="W15" s="44" t="s">
        <v>117</v>
      </c>
      <c r="X15" s="39" t="s">
        <v>218</v>
      </c>
      <c r="Y15" s="45">
        <v>71252</v>
      </c>
    </row>
    <row r="16" spans="1:25" ht="13.5" customHeight="1" x14ac:dyDescent="0.25">
      <c r="A16">
        <v>12</v>
      </c>
      <c r="C16" s="34">
        <v>12</v>
      </c>
      <c r="D16" t="s">
        <v>229</v>
      </c>
      <c r="E16" s="35">
        <v>39143</v>
      </c>
      <c r="F16" s="36" t="s">
        <v>230</v>
      </c>
      <c r="G16" s="37" t="s">
        <v>203</v>
      </c>
      <c r="H16" s="10" t="s">
        <v>204</v>
      </c>
      <c r="I16" s="38" t="s">
        <v>205</v>
      </c>
      <c r="J16" s="39" t="s">
        <v>231</v>
      </c>
      <c r="K16" s="38" t="s">
        <v>232</v>
      </c>
      <c r="L16" s="40" t="s">
        <v>233</v>
      </c>
      <c r="M16" s="40" t="s">
        <v>234</v>
      </c>
      <c r="N16" s="40" t="s">
        <v>235</v>
      </c>
      <c r="O16" s="6" t="s">
        <v>236</v>
      </c>
      <c r="P16" s="41" t="s">
        <v>237</v>
      </c>
      <c r="Q16" s="41" t="s">
        <v>213</v>
      </c>
      <c r="R16" t="s">
        <v>238</v>
      </c>
      <c r="S16" s="42" t="s">
        <v>216</v>
      </c>
      <c r="T16" s="9" t="s">
        <v>115</v>
      </c>
      <c r="U16" s="43" t="s">
        <v>217</v>
      </c>
      <c r="V16" s="44" t="s">
        <v>117</v>
      </c>
      <c r="W16" s="44" t="s">
        <v>117</v>
      </c>
      <c r="X16" s="39" t="s">
        <v>218</v>
      </c>
      <c r="Y16" s="45">
        <v>181575</v>
      </c>
    </row>
    <row r="17" spans="1:25" ht="13.5" customHeight="1" x14ac:dyDescent="0.25">
      <c r="A17">
        <v>13</v>
      </c>
      <c r="C17" s="34">
        <v>13</v>
      </c>
      <c r="D17" t="s">
        <v>239</v>
      </c>
      <c r="E17" s="35">
        <v>39378</v>
      </c>
      <c r="F17" s="36" t="s">
        <v>240</v>
      </c>
      <c r="G17" s="37" t="s">
        <v>203</v>
      </c>
      <c r="H17" s="10" t="s">
        <v>204</v>
      </c>
      <c r="I17" s="38" t="s">
        <v>205</v>
      </c>
      <c r="J17" s="39" t="s">
        <v>241</v>
      </c>
      <c r="K17" s="38" t="s">
        <v>242</v>
      </c>
      <c r="L17" s="40" t="s">
        <v>243</v>
      </c>
      <c r="M17" s="40" t="s">
        <v>244</v>
      </c>
      <c r="N17" s="40" t="s">
        <v>245</v>
      </c>
      <c r="O17" s="6" t="s">
        <v>246</v>
      </c>
      <c r="P17" s="41" t="s">
        <v>247</v>
      </c>
      <c r="Q17" s="41" t="s">
        <v>213</v>
      </c>
      <c r="R17" t="s">
        <v>248</v>
      </c>
      <c r="S17" s="42" t="s">
        <v>216</v>
      </c>
      <c r="T17" s="9" t="s">
        <v>115</v>
      </c>
      <c r="U17" s="43" t="s">
        <v>217</v>
      </c>
      <c r="V17" s="44" t="s">
        <v>117</v>
      </c>
      <c r="W17" s="44" t="s">
        <v>117</v>
      </c>
      <c r="X17" s="39" t="s">
        <v>218</v>
      </c>
      <c r="Y17" s="45">
        <v>326421</v>
      </c>
    </row>
    <row r="18" spans="1:25" ht="13.5" customHeight="1" x14ac:dyDescent="0.25">
      <c r="A18">
        <v>14</v>
      </c>
      <c r="C18" s="34">
        <v>14</v>
      </c>
      <c r="D18" t="s">
        <v>249</v>
      </c>
      <c r="E18" s="35">
        <v>42501</v>
      </c>
      <c r="F18" s="36" t="s">
        <v>250</v>
      </c>
      <c r="G18" s="37" t="s">
        <v>203</v>
      </c>
      <c r="H18" s="10" t="s">
        <v>204</v>
      </c>
      <c r="I18" s="38" t="s">
        <v>205</v>
      </c>
      <c r="J18" s="39" t="s">
        <v>251</v>
      </c>
      <c r="K18" s="38" t="s">
        <v>252</v>
      </c>
      <c r="L18" s="40" t="s">
        <v>253</v>
      </c>
      <c r="M18" s="40" t="s">
        <v>254</v>
      </c>
      <c r="N18" s="40" t="s">
        <v>255</v>
      </c>
      <c r="O18" s="6" t="s">
        <v>256</v>
      </c>
      <c r="P18" s="41" t="s">
        <v>257</v>
      </c>
      <c r="Q18" s="41" t="s">
        <v>213</v>
      </c>
      <c r="R18" t="s">
        <v>258</v>
      </c>
      <c r="S18" s="42" t="s">
        <v>216</v>
      </c>
      <c r="T18" s="9" t="s">
        <v>115</v>
      </c>
      <c r="U18" s="43" t="s">
        <v>217</v>
      </c>
      <c r="V18" s="44" t="s">
        <v>117</v>
      </c>
      <c r="W18" s="44" t="s">
        <v>117</v>
      </c>
      <c r="X18" s="39" t="s">
        <v>218</v>
      </c>
      <c r="Y18" s="45">
        <v>549565</v>
      </c>
    </row>
    <row r="19" spans="1:25" ht="13.5" customHeight="1" x14ac:dyDescent="0.25">
      <c r="A19">
        <v>15</v>
      </c>
      <c r="C19" s="34">
        <v>15</v>
      </c>
      <c r="D19" t="s">
        <v>260</v>
      </c>
      <c r="E19" s="35">
        <v>39644</v>
      </c>
      <c r="F19" s="36" t="s">
        <v>261</v>
      </c>
      <c r="G19" s="37" t="s">
        <v>203</v>
      </c>
      <c r="H19" s="10" t="s">
        <v>204</v>
      </c>
      <c r="I19" s="38" t="s">
        <v>205</v>
      </c>
      <c r="J19" s="39" t="s">
        <v>262</v>
      </c>
      <c r="K19" s="38" t="s">
        <v>263</v>
      </c>
      <c r="L19" s="40" t="s">
        <v>264</v>
      </c>
      <c r="M19" s="40" t="s">
        <v>265</v>
      </c>
      <c r="N19" s="40" t="s">
        <v>266</v>
      </c>
      <c r="O19" s="6" t="s">
        <v>267</v>
      </c>
      <c r="P19" s="41" t="s">
        <v>268</v>
      </c>
      <c r="Q19" s="41" t="s">
        <v>213</v>
      </c>
      <c r="R19" t="s">
        <v>269</v>
      </c>
      <c r="S19" s="42" t="s">
        <v>216</v>
      </c>
      <c r="T19" s="9" t="s">
        <v>115</v>
      </c>
      <c r="U19" s="43" t="s">
        <v>217</v>
      </c>
      <c r="V19" s="44" t="s">
        <v>117</v>
      </c>
      <c r="W19" s="44" t="s">
        <v>117</v>
      </c>
      <c r="X19" s="39" t="s">
        <v>218</v>
      </c>
      <c r="Y19" s="45">
        <v>90463</v>
      </c>
    </row>
    <row r="20" spans="1:25" ht="13.5" customHeight="1" x14ac:dyDescent="0.25">
      <c r="A20">
        <v>16</v>
      </c>
      <c r="C20" s="34">
        <v>16</v>
      </c>
      <c r="D20" t="s">
        <v>270</v>
      </c>
      <c r="E20" s="35">
        <v>40164</v>
      </c>
      <c r="F20" s="36" t="s">
        <v>271</v>
      </c>
      <c r="G20" s="37" t="s">
        <v>203</v>
      </c>
      <c r="H20" s="10" t="s">
        <v>204</v>
      </c>
      <c r="I20" s="38" t="s">
        <v>205</v>
      </c>
      <c r="J20" s="39" t="s">
        <v>272</v>
      </c>
      <c r="K20" s="38" t="s">
        <v>273</v>
      </c>
      <c r="L20" s="40" t="s">
        <v>274</v>
      </c>
      <c r="M20" s="40" t="s">
        <v>275</v>
      </c>
      <c r="N20" s="40" t="s">
        <v>276</v>
      </c>
      <c r="O20" s="6" t="s">
        <v>277</v>
      </c>
      <c r="P20" s="41" t="s">
        <v>278</v>
      </c>
      <c r="Q20" s="41" t="s">
        <v>213</v>
      </c>
      <c r="R20" t="s">
        <v>279</v>
      </c>
      <c r="S20" s="42" t="s">
        <v>216</v>
      </c>
      <c r="T20" s="9" t="s">
        <v>115</v>
      </c>
      <c r="U20" s="43" t="s">
        <v>217</v>
      </c>
      <c r="V20" s="44" t="s">
        <v>117</v>
      </c>
      <c r="W20" s="44" t="s">
        <v>117</v>
      </c>
      <c r="X20" s="39" t="s">
        <v>218</v>
      </c>
      <c r="Y20" s="45">
        <v>8953947</v>
      </c>
    </row>
    <row r="21" spans="1:25" ht="13.5" customHeight="1" x14ac:dyDescent="0.25">
      <c r="A21">
        <v>17</v>
      </c>
      <c r="C21" s="34">
        <v>17</v>
      </c>
      <c r="D21" t="s">
        <v>280</v>
      </c>
      <c r="E21" s="35">
        <v>41829</v>
      </c>
      <c r="F21" s="36" t="s">
        <v>281</v>
      </c>
      <c r="G21" s="37" t="s">
        <v>203</v>
      </c>
      <c r="H21" s="10" t="s">
        <v>204</v>
      </c>
      <c r="I21" s="38" t="s">
        <v>205</v>
      </c>
      <c r="J21" s="39" t="s">
        <v>282</v>
      </c>
      <c r="K21" s="38" t="s">
        <v>283</v>
      </c>
      <c r="L21" s="40" t="s">
        <v>284</v>
      </c>
      <c r="M21" s="40" t="s">
        <v>285</v>
      </c>
      <c r="N21" s="40" t="s">
        <v>286</v>
      </c>
      <c r="O21" s="6" t="s">
        <v>287</v>
      </c>
      <c r="P21" s="41" t="s">
        <v>288</v>
      </c>
      <c r="Q21" s="41" t="s">
        <v>213</v>
      </c>
      <c r="R21" t="s">
        <v>289</v>
      </c>
      <c r="S21" s="42" t="s">
        <v>216</v>
      </c>
      <c r="T21" s="9" t="s">
        <v>115</v>
      </c>
      <c r="U21" s="43" t="s">
        <v>217</v>
      </c>
      <c r="V21" s="44" t="s">
        <v>117</v>
      </c>
      <c r="W21" s="44" t="s">
        <v>117</v>
      </c>
      <c r="X21" s="39" t="s">
        <v>218</v>
      </c>
      <c r="Y21" s="45">
        <v>114257</v>
      </c>
    </row>
    <row r="22" spans="1:25" ht="13.5" customHeight="1" x14ac:dyDescent="0.25">
      <c r="A22">
        <v>18</v>
      </c>
      <c r="C22" s="34">
        <v>18</v>
      </c>
      <c r="D22" t="s">
        <v>290</v>
      </c>
      <c r="E22" s="35">
        <v>42046</v>
      </c>
      <c r="F22" s="36" t="s">
        <v>291</v>
      </c>
      <c r="G22" s="37" t="s">
        <v>203</v>
      </c>
      <c r="H22" s="10" t="s">
        <v>204</v>
      </c>
      <c r="I22" s="38" t="s">
        <v>205</v>
      </c>
      <c r="J22" s="39" t="s">
        <v>292</v>
      </c>
      <c r="K22" s="38" t="s">
        <v>293</v>
      </c>
      <c r="L22" s="40" t="s">
        <v>294</v>
      </c>
      <c r="M22" s="40" t="s">
        <v>295</v>
      </c>
      <c r="N22" s="40" t="s">
        <v>296</v>
      </c>
      <c r="O22" s="6" t="s">
        <v>297</v>
      </c>
      <c r="P22" s="41" t="s">
        <v>298</v>
      </c>
      <c r="Q22" s="41" t="s">
        <v>213</v>
      </c>
      <c r="R22" t="s">
        <v>299</v>
      </c>
      <c r="S22" s="42" t="s">
        <v>216</v>
      </c>
      <c r="T22" s="9" t="s">
        <v>115</v>
      </c>
      <c r="U22" s="43" t="s">
        <v>217</v>
      </c>
      <c r="V22" s="44" t="s">
        <v>117</v>
      </c>
      <c r="W22" s="44" t="s">
        <v>117</v>
      </c>
      <c r="X22" s="39" t="s">
        <v>218</v>
      </c>
      <c r="Y22" s="45">
        <v>143139</v>
      </c>
    </row>
    <row r="23" spans="1:25" ht="13.5" customHeight="1" x14ac:dyDescent="0.25">
      <c r="A23">
        <v>19</v>
      </c>
      <c r="C23" s="34">
        <v>19</v>
      </c>
      <c r="D23" t="s">
        <v>300</v>
      </c>
      <c r="E23" s="35">
        <v>42170</v>
      </c>
      <c r="F23" s="36" t="s">
        <v>301</v>
      </c>
      <c r="G23" s="37" t="s">
        <v>203</v>
      </c>
      <c r="H23" s="10" t="s">
        <v>204</v>
      </c>
      <c r="I23" s="38" t="s">
        <v>205</v>
      </c>
      <c r="J23" s="39" t="s">
        <v>302</v>
      </c>
      <c r="K23" s="38" t="s">
        <v>303</v>
      </c>
      <c r="L23" s="40" t="s">
        <v>304</v>
      </c>
      <c r="M23" s="40" t="s">
        <v>305</v>
      </c>
      <c r="N23" s="40" t="s">
        <v>306</v>
      </c>
      <c r="O23" s="6" t="s">
        <v>307</v>
      </c>
      <c r="P23" s="41" t="s">
        <v>308</v>
      </c>
      <c r="Q23" s="41" t="s">
        <v>213</v>
      </c>
      <c r="R23" t="s">
        <v>309</v>
      </c>
      <c r="S23" s="42" t="s">
        <v>216</v>
      </c>
      <c r="T23" s="9" t="s">
        <v>115</v>
      </c>
      <c r="U23" s="43" t="s">
        <v>217</v>
      </c>
      <c r="V23" s="44" t="s">
        <v>117</v>
      </c>
      <c r="W23" s="44" t="s">
        <v>117</v>
      </c>
      <c r="X23" s="39" t="s">
        <v>218</v>
      </c>
      <c r="Y23" s="45">
        <v>82160</v>
      </c>
    </row>
    <row r="24" spans="1:25" ht="13.5" customHeight="1" x14ac:dyDescent="0.25">
      <c r="A24">
        <v>20</v>
      </c>
      <c r="C24" s="34">
        <v>20</v>
      </c>
      <c r="D24" t="s">
        <v>310</v>
      </c>
      <c r="E24" s="35">
        <v>46245</v>
      </c>
      <c r="F24" s="36" t="s">
        <v>311</v>
      </c>
      <c r="G24" s="37" t="s">
        <v>203</v>
      </c>
      <c r="H24" s="10" t="s">
        <v>204</v>
      </c>
      <c r="I24" s="38" t="s">
        <v>205</v>
      </c>
      <c r="J24" s="39" t="s">
        <v>312</v>
      </c>
      <c r="K24" s="38" t="s">
        <v>119</v>
      </c>
      <c r="L24" s="40" t="s">
        <v>313</v>
      </c>
      <c r="M24" s="40" t="s">
        <v>314</v>
      </c>
      <c r="N24" s="40" t="s">
        <v>315</v>
      </c>
      <c r="O24" s="6" t="s">
        <v>119</v>
      </c>
      <c r="P24" s="41" t="s">
        <v>316</v>
      </c>
      <c r="Q24" s="41" t="s">
        <v>213</v>
      </c>
      <c r="R24" t="s">
        <v>317</v>
      </c>
      <c r="S24" s="42" t="s">
        <v>216</v>
      </c>
      <c r="T24" s="9" t="s">
        <v>115</v>
      </c>
      <c r="U24" s="43" t="s">
        <v>217</v>
      </c>
      <c r="V24" s="44" t="s">
        <v>117</v>
      </c>
      <c r="W24" s="44" t="s">
        <v>117</v>
      </c>
      <c r="X24" s="39" t="s">
        <v>218</v>
      </c>
      <c r="Y24" s="45">
        <v>12249</v>
      </c>
    </row>
    <row r="25" spans="1:25" ht="13.5" customHeight="1" x14ac:dyDescent="0.25">
      <c r="A25">
        <v>21</v>
      </c>
      <c r="C25" s="34">
        <v>21</v>
      </c>
      <c r="D25" t="s">
        <v>319</v>
      </c>
      <c r="E25" s="35">
        <v>43796</v>
      </c>
      <c r="F25" s="36" t="s">
        <v>320</v>
      </c>
      <c r="G25" s="37" t="s">
        <v>203</v>
      </c>
      <c r="H25" s="10" t="s">
        <v>204</v>
      </c>
      <c r="I25" s="38" t="s">
        <v>205</v>
      </c>
      <c r="J25" s="39" t="s">
        <v>321</v>
      </c>
      <c r="K25" s="38" t="s">
        <v>322</v>
      </c>
      <c r="L25" s="40" t="s">
        <v>323</v>
      </c>
      <c r="M25" s="40" t="s">
        <v>324</v>
      </c>
      <c r="N25" s="40" t="s">
        <v>325</v>
      </c>
      <c r="O25" s="6" t="s">
        <v>326</v>
      </c>
      <c r="P25" s="41" t="s">
        <v>327</v>
      </c>
      <c r="Q25" s="41" t="s">
        <v>213</v>
      </c>
      <c r="R25" t="s">
        <v>328</v>
      </c>
      <c r="S25" s="42" t="s">
        <v>216</v>
      </c>
      <c r="T25" s="9" t="s">
        <v>115</v>
      </c>
      <c r="U25" s="43" t="s">
        <v>217</v>
      </c>
      <c r="V25" s="44" t="s">
        <v>117</v>
      </c>
      <c r="W25" s="44" t="s">
        <v>117</v>
      </c>
      <c r="X25" s="39" t="s">
        <v>218</v>
      </c>
      <c r="Y25" s="45">
        <v>3576934</v>
      </c>
    </row>
    <row r="26" spans="1:25" ht="13.5" customHeight="1" x14ac:dyDescent="0.25">
      <c r="A26">
        <v>22</v>
      </c>
      <c r="C26" s="34">
        <v>22</v>
      </c>
      <c r="D26" t="s">
        <v>329</v>
      </c>
      <c r="E26" s="35">
        <v>44384</v>
      </c>
      <c r="F26" s="36" t="s">
        <v>330</v>
      </c>
      <c r="G26" s="37" t="s">
        <v>203</v>
      </c>
      <c r="H26" s="10" t="s">
        <v>204</v>
      </c>
      <c r="I26" s="38" t="s">
        <v>205</v>
      </c>
      <c r="J26" s="39" t="s">
        <v>331</v>
      </c>
      <c r="K26" s="38" t="s">
        <v>332</v>
      </c>
      <c r="L26" s="40" t="s">
        <v>333</v>
      </c>
      <c r="M26" s="40" t="s">
        <v>334</v>
      </c>
      <c r="N26" s="40" t="s">
        <v>335</v>
      </c>
      <c r="O26" s="6" t="s">
        <v>336</v>
      </c>
      <c r="P26" s="41" t="s">
        <v>337</v>
      </c>
      <c r="Q26" s="41" t="s">
        <v>213</v>
      </c>
      <c r="R26" t="s">
        <v>338</v>
      </c>
      <c r="S26" s="42" t="s">
        <v>216</v>
      </c>
      <c r="T26" s="9" t="s">
        <v>115</v>
      </c>
      <c r="U26" s="43" t="s">
        <v>217</v>
      </c>
      <c r="V26" s="44" t="s">
        <v>117</v>
      </c>
      <c r="W26" s="44" t="s">
        <v>117</v>
      </c>
      <c r="X26" s="39" t="s">
        <v>218</v>
      </c>
      <c r="Y26" s="45">
        <v>37441</v>
      </c>
    </row>
    <row r="27" spans="1:25" ht="13.5" customHeight="1" x14ac:dyDescent="0.25">
      <c r="A27">
        <v>23</v>
      </c>
      <c r="C27" s="34">
        <v>23</v>
      </c>
      <c r="D27" t="s">
        <v>340</v>
      </c>
      <c r="E27" s="35">
        <v>43166</v>
      </c>
      <c r="F27" s="36" t="s">
        <v>341</v>
      </c>
      <c r="G27" s="37" t="s">
        <v>203</v>
      </c>
      <c r="H27" s="10" t="s">
        <v>204</v>
      </c>
      <c r="I27" s="38" t="s">
        <v>205</v>
      </c>
      <c r="J27" s="39" t="s">
        <v>342</v>
      </c>
      <c r="K27" s="38" t="s">
        <v>343</v>
      </c>
      <c r="L27" s="40" t="s">
        <v>344</v>
      </c>
      <c r="M27" s="40" t="s">
        <v>345</v>
      </c>
      <c r="N27" s="40" t="s">
        <v>346</v>
      </c>
      <c r="O27" s="6" t="s">
        <v>347</v>
      </c>
      <c r="P27" s="41" t="s">
        <v>348</v>
      </c>
      <c r="Q27" s="41" t="s">
        <v>213</v>
      </c>
      <c r="R27" t="s">
        <v>349</v>
      </c>
      <c r="S27" s="42" t="s">
        <v>216</v>
      </c>
      <c r="T27" s="9" t="s">
        <v>115</v>
      </c>
      <c r="U27" s="43" t="s">
        <v>217</v>
      </c>
      <c r="V27" s="44" t="s">
        <v>117</v>
      </c>
      <c r="W27" s="44" t="s">
        <v>117</v>
      </c>
      <c r="X27" s="39" t="s">
        <v>218</v>
      </c>
      <c r="Y27" s="45">
        <v>1313046</v>
      </c>
    </row>
    <row r="28" spans="1:25" x14ac:dyDescent="0.25">
      <c r="A28">
        <v>24</v>
      </c>
      <c r="C28" s="34">
        <v>24</v>
      </c>
      <c r="D28" t="s">
        <v>350</v>
      </c>
      <c r="E28" s="35">
        <v>46164</v>
      </c>
      <c r="F28" s="36" t="s">
        <v>351</v>
      </c>
      <c r="G28" s="37" t="s">
        <v>203</v>
      </c>
      <c r="H28" s="10" t="s">
        <v>204</v>
      </c>
      <c r="I28" s="38" t="s">
        <v>205</v>
      </c>
      <c r="J28" s="39" t="s">
        <v>352</v>
      </c>
      <c r="K28" s="38" t="s">
        <v>353</v>
      </c>
      <c r="L28" s="40" t="s">
        <v>354</v>
      </c>
      <c r="M28" s="40" t="s">
        <v>355</v>
      </c>
      <c r="N28" s="40" t="s">
        <v>356</v>
      </c>
      <c r="O28" s="6" t="s">
        <v>357</v>
      </c>
      <c r="P28" s="41" t="s">
        <v>358</v>
      </c>
      <c r="Q28" s="41" t="s">
        <v>213</v>
      </c>
      <c r="R28" t="s">
        <v>359</v>
      </c>
      <c r="S28" s="42" t="s">
        <v>216</v>
      </c>
      <c r="T28" s="9" t="s">
        <v>115</v>
      </c>
      <c r="U28" s="43" t="s">
        <v>217</v>
      </c>
      <c r="V28" s="44" t="s">
        <v>117</v>
      </c>
      <c r="W28" s="44" t="s">
        <v>117</v>
      </c>
      <c r="X28" s="39" t="s">
        <v>218</v>
      </c>
      <c r="Y28" s="45">
        <v>40388</v>
      </c>
    </row>
    <row r="29" spans="1:25" x14ac:dyDescent="0.25">
      <c r="A29">
        <v>25</v>
      </c>
      <c r="C29" s="34">
        <v>25</v>
      </c>
      <c r="D29" t="s">
        <v>360</v>
      </c>
      <c r="E29" s="35">
        <v>40780</v>
      </c>
      <c r="F29" s="36" t="s">
        <v>361</v>
      </c>
      <c r="G29" s="37" t="s">
        <v>362</v>
      </c>
      <c r="H29" s="10" t="s">
        <v>363</v>
      </c>
      <c r="I29" s="38" t="s">
        <v>364</v>
      </c>
      <c r="J29" s="39" t="s">
        <v>365</v>
      </c>
      <c r="K29" s="38" t="s">
        <v>366</v>
      </c>
      <c r="L29" s="40" t="s">
        <v>367</v>
      </c>
      <c r="M29" s="40" t="s">
        <v>368</v>
      </c>
      <c r="N29" s="40" t="s">
        <v>369</v>
      </c>
      <c r="O29" s="6" t="s">
        <v>370</v>
      </c>
      <c r="P29" s="41" t="s">
        <v>371</v>
      </c>
      <c r="Q29" s="41" t="s">
        <v>372</v>
      </c>
      <c r="R29" t="s">
        <v>373</v>
      </c>
      <c r="S29" s="42" t="s">
        <v>374</v>
      </c>
      <c r="T29" s="9" t="s">
        <v>115</v>
      </c>
      <c r="U29" s="43" t="s">
        <v>217</v>
      </c>
      <c r="V29" s="44" t="s">
        <v>117</v>
      </c>
      <c r="W29" s="44" t="s">
        <v>117</v>
      </c>
      <c r="X29" s="39" t="s">
        <v>218</v>
      </c>
      <c r="Y29" s="45">
        <v>2414371</v>
      </c>
    </row>
    <row r="30" spans="1:25" ht="13.5" customHeight="1" x14ac:dyDescent="0.25">
      <c r="A30">
        <v>26</v>
      </c>
      <c r="C30" s="34">
        <v>26</v>
      </c>
      <c r="D30" t="s">
        <v>375</v>
      </c>
      <c r="E30" s="35">
        <v>39738</v>
      </c>
      <c r="F30" s="36" t="s">
        <v>376</v>
      </c>
      <c r="G30" s="37" t="s">
        <v>362</v>
      </c>
      <c r="H30" s="10" t="s">
        <v>363</v>
      </c>
      <c r="I30" s="38" t="s">
        <v>364</v>
      </c>
      <c r="J30" s="39" t="s">
        <v>377</v>
      </c>
      <c r="K30" s="38" t="s">
        <v>378</v>
      </c>
      <c r="L30" s="40" t="s">
        <v>379</v>
      </c>
      <c r="M30" s="40" t="s">
        <v>380</v>
      </c>
      <c r="N30" s="40" t="s">
        <v>381</v>
      </c>
      <c r="O30" s="6" t="s">
        <v>382</v>
      </c>
      <c r="P30" s="41" t="s">
        <v>383</v>
      </c>
      <c r="Q30" s="41" t="s">
        <v>372</v>
      </c>
      <c r="R30" t="s">
        <v>384</v>
      </c>
      <c r="S30" s="42" t="s">
        <v>374</v>
      </c>
      <c r="T30" s="9" t="s">
        <v>115</v>
      </c>
      <c r="U30" s="43" t="s">
        <v>217</v>
      </c>
      <c r="V30" s="44" t="s">
        <v>117</v>
      </c>
      <c r="W30" s="44" t="s">
        <v>117</v>
      </c>
      <c r="X30" s="39" t="s">
        <v>218</v>
      </c>
      <c r="Y30" s="45">
        <v>314913</v>
      </c>
    </row>
    <row r="31" spans="1:25" ht="13.5" customHeight="1" x14ac:dyDescent="0.25">
      <c r="A31">
        <v>27</v>
      </c>
      <c r="C31" s="34">
        <v>27</v>
      </c>
      <c r="D31" t="s">
        <v>386</v>
      </c>
      <c r="E31" s="35">
        <v>42263</v>
      </c>
      <c r="F31" s="36" t="s">
        <v>387</v>
      </c>
      <c r="G31" s="37" t="s">
        <v>362</v>
      </c>
      <c r="H31" s="10" t="s">
        <v>363</v>
      </c>
      <c r="I31" s="38" t="s">
        <v>364</v>
      </c>
      <c r="J31" s="39" t="s">
        <v>388</v>
      </c>
      <c r="K31" s="38" t="s">
        <v>389</v>
      </c>
      <c r="L31" s="40" t="s">
        <v>390</v>
      </c>
      <c r="M31" s="40" t="s">
        <v>391</v>
      </c>
      <c r="N31" s="40" t="s">
        <v>392</v>
      </c>
      <c r="O31" s="6" t="s">
        <v>393</v>
      </c>
      <c r="P31" s="41" t="s">
        <v>394</v>
      </c>
      <c r="Q31" s="41" t="s">
        <v>372</v>
      </c>
      <c r="R31" t="s">
        <v>395</v>
      </c>
      <c r="S31" s="42" t="s">
        <v>374</v>
      </c>
      <c r="T31" s="9" t="s">
        <v>115</v>
      </c>
      <c r="U31" s="43" t="s">
        <v>217</v>
      </c>
      <c r="V31" s="44" t="s">
        <v>117</v>
      </c>
      <c r="W31" s="44" t="s">
        <v>117</v>
      </c>
      <c r="X31" s="39" t="s">
        <v>218</v>
      </c>
      <c r="Y31" s="45">
        <v>361562</v>
      </c>
    </row>
    <row r="32" spans="1:25" ht="13.5" customHeight="1" x14ac:dyDescent="0.25">
      <c r="A32">
        <v>28</v>
      </c>
      <c r="C32" s="34">
        <v>28</v>
      </c>
      <c r="D32" t="s">
        <v>396</v>
      </c>
      <c r="E32" s="35">
        <v>42774</v>
      </c>
      <c r="F32" s="36" t="s">
        <v>397</v>
      </c>
      <c r="G32" s="37" t="s">
        <v>362</v>
      </c>
      <c r="H32" s="10" t="s">
        <v>363</v>
      </c>
      <c r="I32" s="38" t="s">
        <v>364</v>
      </c>
      <c r="J32" s="39" t="s">
        <v>398</v>
      </c>
      <c r="K32" s="38" t="s">
        <v>399</v>
      </c>
      <c r="L32" s="40" t="s">
        <v>400</v>
      </c>
      <c r="M32" s="40" t="s">
        <v>401</v>
      </c>
      <c r="N32" s="40" t="s">
        <v>402</v>
      </c>
      <c r="O32" s="6" t="s">
        <v>403</v>
      </c>
      <c r="P32" s="41" t="s">
        <v>404</v>
      </c>
      <c r="Q32" s="41" t="s">
        <v>372</v>
      </c>
      <c r="R32" t="s">
        <v>405</v>
      </c>
      <c r="S32" s="42" t="s">
        <v>374</v>
      </c>
      <c r="T32" s="9" t="s">
        <v>115</v>
      </c>
      <c r="U32" s="43" t="s">
        <v>217</v>
      </c>
      <c r="V32" s="44" t="s">
        <v>117</v>
      </c>
      <c r="W32" s="44" t="s">
        <v>117</v>
      </c>
      <c r="X32" s="39" t="s">
        <v>218</v>
      </c>
      <c r="Y32" s="45">
        <v>111325</v>
      </c>
    </row>
    <row r="33" spans="1:25" ht="13.5" customHeight="1" x14ac:dyDescent="0.25">
      <c r="A33">
        <v>29</v>
      </c>
      <c r="C33" s="34">
        <v>29</v>
      </c>
      <c r="D33" t="s">
        <v>406</v>
      </c>
      <c r="E33" s="35">
        <v>36685</v>
      </c>
      <c r="F33" s="36" t="s">
        <v>407</v>
      </c>
      <c r="G33" s="37" t="s">
        <v>408</v>
      </c>
      <c r="H33" s="10" t="s">
        <v>409</v>
      </c>
      <c r="I33" s="38" t="s">
        <v>410</v>
      </c>
      <c r="J33" s="39" t="s">
        <v>411</v>
      </c>
      <c r="K33" s="38" t="s">
        <v>412</v>
      </c>
      <c r="L33" s="40" t="s">
        <v>413</v>
      </c>
      <c r="M33" s="40" t="s">
        <v>414</v>
      </c>
      <c r="N33" s="40" t="s">
        <v>415</v>
      </c>
      <c r="O33" s="6" t="s">
        <v>416</v>
      </c>
      <c r="P33" s="41" t="s">
        <v>417</v>
      </c>
      <c r="Q33" s="41" t="s">
        <v>418</v>
      </c>
      <c r="R33" t="s">
        <v>419</v>
      </c>
      <c r="S33" s="42" t="s">
        <v>421</v>
      </c>
      <c r="T33" s="9" t="s">
        <v>115</v>
      </c>
      <c r="U33" s="43" t="s">
        <v>116</v>
      </c>
      <c r="V33" s="44" t="s">
        <v>117</v>
      </c>
      <c r="W33" s="44" t="s">
        <v>117</v>
      </c>
      <c r="X33" s="39" t="s">
        <v>118</v>
      </c>
      <c r="Y33" s="45">
        <v>444900</v>
      </c>
    </row>
    <row r="34" spans="1:25" ht="13.5" customHeight="1" x14ac:dyDescent="0.25">
      <c r="A34">
        <v>30</v>
      </c>
      <c r="C34" s="34">
        <v>30</v>
      </c>
      <c r="D34" t="s">
        <v>422</v>
      </c>
      <c r="E34" s="35">
        <v>37378</v>
      </c>
      <c r="F34" s="36" t="s">
        <v>423</v>
      </c>
      <c r="G34" s="37" t="s">
        <v>408</v>
      </c>
      <c r="H34" s="10" t="s">
        <v>409</v>
      </c>
      <c r="I34" s="38" t="s">
        <v>410</v>
      </c>
      <c r="J34" s="39" t="s">
        <v>424</v>
      </c>
      <c r="K34" s="38" t="s">
        <v>425</v>
      </c>
      <c r="L34" s="40" t="s">
        <v>426</v>
      </c>
      <c r="M34" s="40" t="s">
        <v>427</v>
      </c>
      <c r="N34" s="40" t="s">
        <v>428</v>
      </c>
      <c r="O34" s="6" t="s">
        <v>429</v>
      </c>
      <c r="P34" s="41" t="s">
        <v>430</v>
      </c>
      <c r="Q34" s="41" t="s">
        <v>418</v>
      </c>
      <c r="R34" t="s">
        <v>431</v>
      </c>
      <c r="S34" s="42" t="s">
        <v>421</v>
      </c>
      <c r="T34" s="9" t="s">
        <v>115</v>
      </c>
      <c r="U34" s="43" t="s">
        <v>116</v>
      </c>
      <c r="V34" s="44" t="s">
        <v>117</v>
      </c>
      <c r="W34" s="44" t="s">
        <v>117</v>
      </c>
      <c r="X34" s="39" t="s">
        <v>118</v>
      </c>
      <c r="Y34" s="45">
        <v>905778</v>
      </c>
    </row>
    <row r="35" spans="1:25" ht="13.5" customHeight="1" x14ac:dyDescent="0.25">
      <c r="A35">
        <v>31</v>
      </c>
      <c r="C35" s="34">
        <v>31</v>
      </c>
      <c r="D35" t="s">
        <v>432</v>
      </c>
      <c r="E35" s="35">
        <v>37778</v>
      </c>
      <c r="F35" s="36" t="s">
        <v>433</v>
      </c>
      <c r="G35" s="37" t="s">
        <v>408</v>
      </c>
      <c r="H35" s="10" t="s">
        <v>409</v>
      </c>
      <c r="I35" s="38" t="s">
        <v>410</v>
      </c>
      <c r="J35" s="39" t="s">
        <v>434</v>
      </c>
      <c r="K35" s="38" t="s">
        <v>435</v>
      </c>
      <c r="L35" s="40" t="s">
        <v>436</v>
      </c>
      <c r="M35" s="40" t="s">
        <v>437</v>
      </c>
      <c r="N35" s="40" t="s">
        <v>438</v>
      </c>
      <c r="O35" s="6" t="s">
        <v>439</v>
      </c>
      <c r="P35" s="41" t="s">
        <v>440</v>
      </c>
      <c r="Q35" s="41" t="s">
        <v>418</v>
      </c>
      <c r="R35" t="s">
        <v>441</v>
      </c>
      <c r="S35" s="42" t="s">
        <v>421</v>
      </c>
      <c r="T35" s="9" t="s">
        <v>115</v>
      </c>
      <c r="U35" s="43" t="s">
        <v>116</v>
      </c>
      <c r="V35" s="44" t="s">
        <v>117</v>
      </c>
      <c r="W35" s="44" t="s">
        <v>117</v>
      </c>
      <c r="X35" s="39" t="s">
        <v>118</v>
      </c>
      <c r="Y35" s="45">
        <v>287977</v>
      </c>
    </row>
    <row r="36" spans="1:25" ht="13.5" customHeight="1" x14ac:dyDescent="0.25">
      <c r="A36">
        <v>32</v>
      </c>
      <c r="C36" s="34">
        <v>32</v>
      </c>
      <c r="D36" t="s">
        <v>442</v>
      </c>
      <c r="E36" s="35">
        <v>38106</v>
      </c>
      <c r="F36" s="36" t="s">
        <v>443</v>
      </c>
      <c r="G36" s="37" t="s">
        <v>408</v>
      </c>
      <c r="H36" s="10" t="s">
        <v>409</v>
      </c>
      <c r="I36" s="38" t="s">
        <v>410</v>
      </c>
      <c r="J36" s="39" t="s">
        <v>444</v>
      </c>
      <c r="K36" s="38" t="s">
        <v>445</v>
      </c>
      <c r="L36" s="40" t="s">
        <v>446</v>
      </c>
      <c r="M36" s="40" t="s">
        <v>447</v>
      </c>
      <c r="N36" s="40" t="s">
        <v>448</v>
      </c>
      <c r="O36" s="6" t="s">
        <v>449</v>
      </c>
      <c r="P36" s="41" t="s">
        <v>450</v>
      </c>
      <c r="Q36" s="41" t="s">
        <v>418</v>
      </c>
      <c r="R36" t="s">
        <v>451</v>
      </c>
      <c r="S36" s="42" t="s">
        <v>421</v>
      </c>
      <c r="T36" s="9" t="s">
        <v>115</v>
      </c>
      <c r="U36" s="43" t="s">
        <v>116</v>
      </c>
      <c r="V36" s="44" t="s">
        <v>117</v>
      </c>
      <c r="W36" s="44" t="s">
        <v>117</v>
      </c>
      <c r="X36" s="39" t="s">
        <v>118</v>
      </c>
      <c r="Y36" s="45">
        <v>264352</v>
      </c>
    </row>
    <row r="37" spans="1:25" ht="13.5" customHeight="1" x14ac:dyDescent="0.25">
      <c r="A37">
        <v>33</v>
      </c>
      <c r="C37" s="34">
        <v>33</v>
      </c>
      <c r="D37" t="s">
        <v>452</v>
      </c>
      <c r="E37" s="35">
        <v>38558</v>
      </c>
      <c r="F37" s="36" t="s">
        <v>453</v>
      </c>
      <c r="G37" s="37" t="s">
        <v>408</v>
      </c>
      <c r="H37" s="10" t="s">
        <v>409</v>
      </c>
      <c r="I37" s="38" t="s">
        <v>410</v>
      </c>
      <c r="J37" s="39" t="s">
        <v>454</v>
      </c>
      <c r="K37" s="38" t="s">
        <v>455</v>
      </c>
      <c r="L37" s="40" t="s">
        <v>456</v>
      </c>
      <c r="M37" s="40" t="s">
        <v>457</v>
      </c>
      <c r="N37" s="40" t="s">
        <v>458</v>
      </c>
      <c r="O37" s="6" t="s">
        <v>459</v>
      </c>
      <c r="P37" s="41" t="s">
        <v>460</v>
      </c>
      <c r="Q37" s="41" t="s">
        <v>418</v>
      </c>
      <c r="R37" t="s">
        <v>461</v>
      </c>
      <c r="S37" s="42" t="s">
        <v>421</v>
      </c>
      <c r="T37" s="9" t="s">
        <v>115</v>
      </c>
      <c r="U37" s="43" t="s">
        <v>116</v>
      </c>
      <c r="V37" s="44" t="s">
        <v>117</v>
      </c>
      <c r="W37" s="44" t="s">
        <v>117</v>
      </c>
      <c r="X37" s="39" t="s">
        <v>118</v>
      </c>
      <c r="Y37" s="45">
        <v>232048</v>
      </c>
    </row>
    <row r="38" spans="1:25" ht="13.5" customHeight="1" x14ac:dyDescent="0.25">
      <c r="A38">
        <v>34</v>
      </c>
      <c r="C38" s="34">
        <v>34</v>
      </c>
      <c r="D38" t="s">
        <v>462</v>
      </c>
      <c r="E38" s="35">
        <v>43812</v>
      </c>
      <c r="F38" s="36" t="s">
        <v>463</v>
      </c>
      <c r="G38" s="37" t="s">
        <v>464</v>
      </c>
      <c r="H38" s="10" t="s">
        <v>465</v>
      </c>
      <c r="I38" s="38" t="s">
        <v>466</v>
      </c>
      <c r="J38" s="39" t="s">
        <v>467</v>
      </c>
      <c r="K38" s="38" t="s">
        <v>468</v>
      </c>
      <c r="L38" s="40" t="s">
        <v>339</v>
      </c>
      <c r="M38" s="40" t="s">
        <v>469</v>
      </c>
      <c r="N38" s="40" t="s">
        <v>470</v>
      </c>
      <c r="O38" s="6" t="s">
        <v>471</v>
      </c>
      <c r="P38" s="41" t="s">
        <v>472</v>
      </c>
      <c r="Q38" s="41" t="s">
        <v>473</v>
      </c>
      <c r="R38" t="s">
        <v>259</v>
      </c>
      <c r="S38" s="42" t="s">
        <v>474</v>
      </c>
      <c r="T38" s="9" t="s">
        <v>475</v>
      </c>
      <c r="U38" s="43" t="s">
        <v>217</v>
      </c>
      <c r="V38" s="44" t="s">
        <v>117</v>
      </c>
      <c r="W38" s="44" t="s">
        <v>117</v>
      </c>
      <c r="X38" s="39" t="s">
        <v>218</v>
      </c>
      <c r="Y38" s="45">
        <v>6373</v>
      </c>
    </row>
    <row r="39" spans="1:25" ht="13.5" customHeight="1" x14ac:dyDescent="0.25">
      <c r="A39">
        <v>35</v>
      </c>
      <c r="C39" s="34">
        <v>35</v>
      </c>
      <c r="D39" t="s">
        <v>476</v>
      </c>
      <c r="E39" s="35">
        <v>43798</v>
      </c>
      <c r="F39" s="36" t="s">
        <v>477</v>
      </c>
      <c r="G39" s="37" t="s">
        <v>464</v>
      </c>
      <c r="H39" s="10" t="s">
        <v>465</v>
      </c>
      <c r="I39" s="38" t="s">
        <v>466</v>
      </c>
      <c r="J39" s="39" t="s">
        <v>478</v>
      </c>
      <c r="K39" s="38" t="s">
        <v>479</v>
      </c>
      <c r="L39" s="40" t="s">
        <v>339</v>
      </c>
      <c r="M39" s="40" t="s">
        <v>480</v>
      </c>
      <c r="N39" s="40" t="s">
        <v>481</v>
      </c>
      <c r="O39" s="6" t="s">
        <v>482</v>
      </c>
      <c r="P39" s="41" t="s">
        <v>483</v>
      </c>
      <c r="Q39" s="41" t="s">
        <v>473</v>
      </c>
      <c r="R39" t="s">
        <v>259</v>
      </c>
      <c r="S39" s="42" t="s">
        <v>474</v>
      </c>
      <c r="T39" s="9" t="s">
        <v>475</v>
      </c>
      <c r="U39" s="43" t="s">
        <v>217</v>
      </c>
      <c r="V39" s="44" t="s">
        <v>117</v>
      </c>
      <c r="W39" s="44" t="s">
        <v>117</v>
      </c>
      <c r="X39" s="39" t="s">
        <v>218</v>
      </c>
      <c r="Y39" s="45">
        <v>248376</v>
      </c>
    </row>
    <row r="40" spans="1:25" ht="13.5" customHeight="1" x14ac:dyDescent="0.25">
      <c r="A40">
        <v>36</v>
      </c>
      <c r="C40" s="34">
        <v>36</v>
      </c>
      <c r="D40" t="s">
        <v>484</v>
      </c>
      <c r="E40" s="35">
        <v>43798</v>
      </c>
      <c r="F40" s="36" t="s">
        <v>485</v>
      </c>
      <c r="G40" s="37" t="s">
        <v>464</v>
      </c>
      <c r="H40" s="10" t="s">
        <v>465</v>
      </c>
      <c r="I40" s="38" t="s">
        <v>466</v>
      </c>
      <c r="J40" s="39" t="s">
        <v>486</v>
      </c>
      <c r="K40" s="38" t="s">
        <v>487</v>
      </c>
      <c r="L40" s="40" t="s">
        <v>339</v>
      </c>
      <c r="M40" s="40" t="s">
        <v>488</v>
      </c>
      <c r="N40" s="40" t="s">
        <v>489</v>
      </c>
      <c r="O40" s="6" t="s">
        <v>490</v>
      </c>
      <c r="P40" s="41" t="s">
        <v>491</v>
      </c>
      <c r="Q40" s="41" t="s">
        <v>473</v>
      </c>
      <c r="R40" t="s">
        <v>259</v>
      </c>
      <c r="S40" s="42" t="s">
        <v>474</v>
      </c>
      <c r="T40" s="9" t="s">
        <v>475</v>
      </c>
      <c r="U40" s="43" t="s">
        <v>217</v>
      </c>
      <c r="V40" s="44" t="s">
        <v>117</v>
      </c>
      <c r="W40" s="44" t="s">
        <v>117</v>
      </c>
      <c r="X40" s="39" t="s">
        <v>218</v>
      </c>
      <c r="Y40" s="45">
        <v>505883</v>
      </c>
    </row>
    <row r="41" spans="1:25" ht="13.5" customHeight="1" x14ac:dyDescent="0.25">
      <c r="A41">
        <v>37</v>
      </c>
      <c r="C41" s="34">
        <v>37</v>
      </c>
      <c r="D41" t="s">
        <v>492</v>
      </c>
      <c r="E41" s="35">
        <v>43798</v>
      </c>
      <c r="F41" s="36" t="s">
        <v>493</v>
      </c>
      <c r="G41" s="37" t="s">
        <v>464</v>
      </c>
      <c r="H41" s="10" t="s">
        <v>465</v>
      </c>
      <c r="I41" s="38" t="s">
        <v>466</v>
      </c>
      <c r="J41" s="39" t="s">
        <v>494</v>
      </c>
      <c r="K41" s="38" t="s">
        <v>495</v>
      </c>
      <c r="L41" s="40" t="s">
        <v>339</v>
      </c>
      <c r="M41" s="40" t="s">
        <v>496</v>
      </c>
      <c r="N41" s="40" t="s">
        <v>497</v>
      </c>
      <c r="O41" s="6" t="s">
        <v>498</v>
      </c>
      <c r="P41" s="41" t="s">
        <v>499</v>
      </c>
      <c r="Q41" s="41" t="s">
        <v>473</v>
      </c>
      <c r="R41" t="s">
        <v>259</v>
      </c>
      <c r="S41" s="42" t="s">
        <v>474</v>
      </c>
      <c r="T41" s="9" t="s">
        <v>475</v>
      </c>
      <c r="U41" s="43" t="s">
        <v>217</v>
      </c>
      <c r="V41" s="44" t="s">
        <v>117</v>
      </c>
      <c r="W41" s="44" t="s">
        <v>117</v>
      </c>
      <c r="X41" s="39" t="s">
        <v>218</v>
      </c>
      <c r="Y41" s="45">
        <v>733035</v>
      </c>
    </row>
    <row r="42" spans="1:25" ht="13.5" customHeight="1" x14ac:dyDescent="0.25">
      <c r="A42">
        <v>38</v>
      </c>
      <c r="C42" s="34">
        <v>38</v>
      </c>
      <c r="D42" t="s">
        <v>500</v>
      </c>
      <c r="E42" s="35">
        <v>43798</v>
      </c>
      <c r="F42" s="36" t="s">
        <v>501</v>
      </c>
      <c r="G42" s="37" t="s">
        <v>464</v>
      </c>
      <c r="H42" s="10" t="s">
        <v>465</v>
      </c>
      <c r="I42" s="38" t="s">
        <v>466</v>
      </c>
      <c r="J42" s="39" t="s">
        <v>502</v>
      </c>
      <c r="K42" s="38" t="s">
        <v>503</v>
      </c>
      <c r="L42" s="40" t="s">
        <v>339</v>
      </c>
      <c r="M42" s="40" t="s">
        <v>504</v>
      </c>
      <c r="N42" s="40" t="s">
        <v>505</v>
      </c>
      <c r="O42" s="6" t="s">
        <v>506</v>
      </c>
      <c r="P42" s="41" t="s">
        <v>507</v>
      </c>
      <c r="Q42" s="41" t="s">
        <v>473</v>
      </c>
      <c r="R42" t="s">
        <v>259</v>
      </c>
      <c r="S42" s="42" t="s">
        <v>474</v>
      </c>
      <c r="T42" s="9" t="s">
        <v>475</v>
      </c>
      <c r="U42" s="43" t="s">
        <v>217</v>
      </c>
      <c r="V42" s="44" t="s">
        <v>117</v>
      </c>
      <c r="W42" s="44" t="s">
        <v>117</v>
      </c>
      <c r="X42" s="39" t="s">
        <v>218</v>
      </c>
      <c r="Y42" s="45">
        <v>723032</v>
      </c>
    </row>
    <row r="43" spans="1:25" ht="13.5" customHeight="1" x14ac:dyDescent="0.25">
      <c r="A43">
        <v>39</v>
      </c>
      <c r="C43" s="34">
        <v>39</v>
      </c>
      <c r="D43" t="s">
        <v>508</v>
      </c>
      <c r="E43" s="35">
        <v>43798</v>
      </c>
      <c r="F43" s="36" t="s">
        <v>509</v>
      </c>
      <c r="G43" s="37" t="s">
        <v>464</v>
      </c>
      <c r="H43" s="10" t="s">
        <v>465</v>
      </c>
      <c r="I43" s="38" t="s">
        <v>466</v>
      </c>
      <c r="J43" s="39" t="s">
        <v>510</v>
      </c>
      <c r="K43" s="38" t="s">
        <v>511</v>
      </c>
      <c r="L43" s="40" t="s">
        <v>339</v>
      </c>
      <c r="M43" s="40" t="s">
        <v>512</v>
      </c>
      <c r="N43" s="40" t="s">
        <v>513</v>
      </c>
      <c r="O43" s="6" t="s">
        <v>514</v>
      </c>
      <c r="P43" s="41" t="s">
        <v>515</v>
      </c>
      <c r="Q43" s="41" t="s">
        <v>473</v>
      </c>
      <c r="R43" t="s">
        <v>259</v>
      </c>
      <c r="S43" s="42" t="s">
        <v>474</v>
      </c>
      <c r="T43" s="9" t="s">
        <v>475</v>
      </c>
      <c r="U43" s="43" t="s">
        <v>217</v>
      </c>
      <c r="V43" s="44" t="s">
        <v>117</v>
      </c>
      <c r="W43" s="44" t="s">
        <v>117</v>
      </c>
      <c r="X43" s="39" t="s">
        <v>218</v>
      </c>
      <c r="Y43" s="45">
        <v>566130</v>
      </c>
    </row>
    <row r="44" spans="1:25" ht="13.5" customHeight="1" x14ac:dyDescent="0.25">
      <c r="A44">
        <v>40</v>
      </c>
      <c r="C44" s="34">
        <v>40</v>
      </c>
      <c r="D44" t="s">
        <v>516</v>
      </c>
      <c r="E44" s="35">
        <v>43798</v>
      </c>
      <c r="F44" s="36" t="s">
        <v>517</v>
      </c>
      <c r="G44" s="37" t="s">
        <v>464</v>
      </c>
      <c r="H44" s="10" t="s">
        <v>465</v>
      </c>
      <c r="I44" s="38" t="s">
        <v>466</v>
      </c>
      <c r="J44" s="39" t="s">
        <v>518</v>
      </c>
      <c r="K44" s="38" t="s">
        <v>519</v>
      </c>
      <c r="L44" s="40" t="s">
        <v>339</v>
      </c>
      <c r="M44" s="40" t="s">
        <v>520</v>
      </c>
      <c r="N44" s="40" t="s">
        <v>521</v>
      </c>
      <c r="O44" s="6" t="s">
        <v>522</v>
      </c>
      <c r="P44" s="41" t="s">
        <v>523</v>
      </c>
      <c r="Q44" s="41" t="s">
        <v>473</v>
      </c>
      <c r="R44" t="s">
        <v>259</v>
      </c>
      <c r="S44" s="42" t="s">
        <v>474</v>
      </c>
      <c r="T44" s="9" t="s">
        <v>475</v>
      </c>
      <c r="U44" s="43" t="s">
        <v>217</v>
      </c>
      <c r="V44" s="44" t="s">
        <v>117</v>
      </c>
      <c r="W44" s="44" t="s">
        <v>117</v>
      </c>
      <c r="X44" s="39" t="s">
        <v>218</v>
      </c>
      <c r="Y44" s="45">
        <v>357081</v>
      </c>
    </row>
    <row r="45" spans="1:25" ht="13.5" customHeight="1" x14ac:dyDescent="0.25">
      <c r="A45">
        <v>41</v>
      </c>
      <c r="C45" s="34">
        <v>41</v>
      </c>
      <c r="D45" t="s">
        <v>524</v>
      </c>
      <c r="E45" s="35">
        <v>43798</v>
      </c>
      <c r="F45" s="36" t="s">
        <v>525</v>
      </c>
      <c r="G45" s="37" t="s">
        <v>464</v>
      </c>
      <c r="H45" s="10" t="s">
        <v>465</v>
      </c>
      <c r="I45" s="38" t="s">
        <v>466</v>
      </c>
      <c r="J45" s="39" t="s">
        <v>526</v>
      </c>
      <c r="K45" s="38" t="s">
        <v>527</v>
      </c>
      <c r="L45" s="40" t="s">
        <v>339</v>
      </c>
      <c r="M45" s="40" t="s">
        <v>528</v>
      </c>
      <c r="N45" s="40" t="s">
        <v>529</v>
      </c>
      <c r="O45" s="6" t="s">
        <v>530</v>
      </c>
      <c r="P45" s="41" t="s">
        <v>531</v>
      </c>
      <c r="Q45" s="41" t="s">
        <v>473</v>
      </c>
      <c r="R45" t="s">
        <v>259</v>
      </c>
      <c r="S45" s="42" t="s">
        <v>474</v>
      </c>
      <c r="T45" s="9" t="s">
        <v>475</v>
      </c>
      <c r="U45" s="43" t="s">
        <v>217</v>
      </c>
      <c r="V45" s="44" t="s">
        <v>117</v>
      </c>
      <c r="W45" s="44" t="s">
        <v>117</v>
      </c>
      <c r="X45" s="39" t="s">
        <v>218</v>
      </c>
      <c r="Y45" s="45">
        <v>218213</v>
      </c>
    </row>
    <row r="46" spans="1:25" ht="13.5" customHeight="1" x14ac:dyDescent="0.25">
      <c r="A46">
        <v>42</v>
      </c>
      <c r="C46" s="34">
        <v>42</v>
      </c>
      <c r="D46" t="s">
        <v>532</v>
      </c>
      <c r="E46" s="35">
        <v>43803</v>
      </c>
      <c r="F46" s="36" t="s">
        <v>533</v>
      </c>
      <c r="G46" s="37" t="s">
        <v>464</v>
      </c>
      <c r="H46" s="10" t="s">
        <v>465</v>
      </c>
      <c r="I46" s="38" t="s">
        <v>466</v>
      </c>
      <c r="J46" s="39" t="s">
        <v>534</v>
      </c>
      <c r="K46" s="38" t="s">
        <v>535</v>
      </c>
      <c r="L46" s="40" t="s">
        <v>339</v>
      </c>
      <c r="M46" s="40" t="s">
        <v>536</v>
      </c>
      <c r="N46" s="40" t="s">
        <v>537</v>
      </c>
      <c r="O46" s="6" t="s">
        <v>538</v>
      </c>
      <c r="P46" s="41" t="s">
        <v>539</v>
      </c>
      <c r="Q46" s="41" t="s">
        <v>473</v>
      </c>
      <c r="R46" t="s">
        <v>259</v>
      </c>
      <c r="S46" s="42" t="s">
        <v>474</v>
      </c>
      <c r="T46" s="9" t="s">
        <v>475</v>
      </c>
      <c r="U46" s="43" t="s">
        <v>217</v>
      </c>
      <c r="V46" s="44" t="s">
        <v>117</v>
      </c>
      <c r="W46" s="44" t="s">
        <v>117</v>
      </c>
      <c r="X46" s="39" t="s">
        <v>218</v>
      </c>
      <c r="Y46" s="45">
        <v>94690</v>
      </c>
    </row>
    <row r="47" spans="1:25" ht="13.5" customHeight="1" x14ac:dyDescent="0.25">
      <c r="A47">
        <v>43</v>
      </c>
      <c r="C47" s="34">
        <v>43</v>
      </c>
      <c r="D47" t="s">
        <v>540</v>
      </c>
      <c r="E47" s="35">
        <v>44292</v>
      </c>
      <c r="F47" s="36" t="s">
        <v>541</v>
      </c>
      <c r="G47" s="37" t="s">
        <v>464</v>
      </c>
      <c r="H47" s="10" t="s">
        <v>465</v>
      </c>
      <c r="I47" s="38" t="s">
        <v>466</v>
      </c>
      <c r="J47" s="39" t="s">
        <v>542</v>
      </c>
      <c r="K47" s="38" t="s">
        <v>543</v>
      </c>
      <c r="L47" s="40" t="s">
        <v>339</v>
      </c>
      <c r="M47" s="40" t="s">
        <v>544</v>
      </c>
      <c r="N47" s="40" t="s">
        <v>545</v>
      </c>
      <c r="O47" s="6" t="s">
        <v>546</v>
      </c>
      <c r="P47" s="41" t="s">
        <v>547</v>
      </c>
      <c r="Q47" s="41" t="s">
        <v>473</v>
      </c>
      <c r="R47" t="s">
        <v>259</v>
      </c>
      <c r="S47" s="42" t="s">
        <v>474</v>
      </c>
      <c r="T47" s="9" t="s">
        <v>475</v>
      </c>
      <c r="U47" s="43" t="s">
        <v>217</v>
      </c>
      <c r="V47" s="44" t="s">
        <v>117</v>
      </c>
      <c r="W47" s="44" t="s">
        <v>117</v>
      </c>
      <c r="X47" s="39" t="s">
        <v>218</v>
      </c>
      <c r="Y47" s="45">
        <v>17571</v>
      </c>
    </row>
    <row r="48" spans="1:25" ht="13.5" customHeight="1" x14ac:dyDescent="0.25">
      <c r="A48">
        <v>44</v>
      </c>
      <c r="C48" s="34">
        <v>44</v>
      </c>
      <c r="D48" t="s">
        <v>548</v>
      </c>
      <c r="E48" s="35">
        <v>46132</v>
      </c>
      <c r="F48" s="36" t="s">
        <v>549</v>
      </c>
      <c r="G48" s="37" t="s">
        <v>464</v>
      </c>
      <c r="H48" s="10" t="s">
        <v>465</v>
      </c>
      <c r="I48" s="38" t="s">
        <v>466</v>
      </c>
      <c r="J48" s="39" t="s">
        <v>550</v>
      </c>
      <c r="K48" s="38" t="s">
        <v>551</v>
      </c>
      <c r="L48" s="40" t="s">
        <v>339</v>
      </c>
      <c r="M48" s="40" t="s">
        <v>552</v>
      </c>
      <c r="N48" s="40" t="s">
        <v>553</v>
      </c>
      <c r="O48" s="6" t="s">
        <v>554</v>
      </c>
      <c r="P48" s="41" t="s">
        <v>555</v>
      </c>
      <c r="Q48" s="41" t="s">
        <v>473</v>
      </c>
      <c r="R48" t="s">
        <v>259</v>
      </c>
      <c r="S48" s="42" t="s">
        <v>474</v>
      </c>
      <c r="T48" s="9" t="s">
        <v>475</v>
      </c>
      <c r="U48" s="43" t="s">
        <v>217</v>
      </c>
      <c r="V48" s="44" t="s">
        <v>117</v>
      </c>
      <c r="W48" s="44" t="s">
        <v>117</v>
      </c>
      <c r="X48" s="39" t="s">
        <v>218</v>
      </c>
      <c r="Y48" s="45">
        <v>951</v>
      </c>
    </row>
    <row r="49" spans="1:25" ht="13.5" customHeight="1" x14ac:dyDescent="0.25">
      <c r="A49">
        <v>45</v>
      </c>
      <c r="C49" s="34">
        <v>45</v>
      </c>
      <c r="D49" t="s">
        <v>556</v>
      </c>
      <c r="E49" s="35">
        <v>40269</v>
      </c>
      <c r="F49" s="36" t="s">
        <v>557</v>
      </c>
      <c r="G49" s="37" t="s">
        <v>558</v>
      </c>
      <c r="H49" s="10" t="s">
        <v>559</v>
      </c>
      <c r="I49" s="38" t="s">
        <v>560</v>
      </c>
      <c r="J49" s="39" t="s">
        <v>561</v>
      </c>
      <c r="K49" s="38" t="s">
        <v>562</v>
      </c>
      <c r="L49" s="40" t="s">
        <v>563</v>
      </c>
      <c r="M49" s="40" t="s">
        <v>564</v>
      </c>
      <c r="N49" s="40" t="s">
        <v>565</v>
      </c>
      <c r="O49" s="6" t="s">
        <v>566</v>
      </c>
      <c r="P49" s="41" t="s">
        <v>119</v>
      </c>
      <c r="Q49" s="41" t="s">
        <v>119</v>
      </c>
      <c r="R49" t="s">
        <v>567</v>
      </c>
      <c r="S49" s="42" t="s">
        <v>569</v>
      </c>
      <c r="T49" s="9" t="s">
        <v>115</v>
      </c>
      <c r="U49" s="43" t="s">
        <v>116</v>
      </c>
      <c r="V49" s="44" t="s">
        <v>119</v>
      </c>
      <c r="W49" s="44" t="s">
        <v>117</v>
      </c>
      <c r="X49" s="39" t="s">
        <v>118</v>
      </c>
      <c r="Y49" s="45">
        <v>540677</v>
      </c>
    </row>
    <row r="50" spans="1:25" ht="13.5" customHeight="1" x14ac:dyDescent="0.25">
      <c r="A50">
        <f ca="1">+A49+1</f>
        <v>46</v>
      </c>
      <c r="C50" s="34">
        <v>46</v>
      </c>
      <c r="D50" t="s">
        <v>610</v>
      </c>
      <c r="E50" s="35">
        <v>46307</v>
      </c>
      <c r="F50" s="36">
        <v>0</v>
      </c>
      <c r="G50" s="37" t="s">
        <v>611</v>
      </c>
      <c r="H50" s="10" t="s">
        <v>612</v>
      </c>
      <c r="I50" s="38">
        <v>545948754</v>
      </c>
      <c r="J50" s="39" t="s">
        <v>613</v>
      </c>
      <c r="K50" s="38" t="s">
        <v>614</v>
      </c>
      <c r="L50" s="40" t="s">
        <v>313</v>
      </c>
      <c r="M50" s="40" t="s">
        <v>615</v>
      </c>
      <c r="N50" s="40" t="s">
        <v>616</v>
      </c>
      <c r="O50" s="6" t="s">
        <v>119</v>
      </c>
      <c r="P50" s="41" t="s">
        <v>119</v>
      </c>
      <c r="Q50" s="41" t="s">
        <v>119</v>
      </c>
      <c r="R50" t="s">
        <v>259</v>
      </c>
      <c r="S50" s="42" t="s">
        <v>618</v>
      </c>
      <c r="T50" s="9" t="s">
        <v>119</v>
      </c>
      <c r="U50" s="43" t="s">
        <v>217</v>
      </c>
      <c r="V50" s="44" t="s">
        <v>119</v>
      </c>
      <c r="W50" s="44" t="s">
        <v>117</v>
      </c>
      <c r="X50" s="39" t="s">
        <v>218</v>
      </c>
      <c r="Y50" s="45"/>
    </row>
    <row r="51" spans="1:25" ht="12.75" x14ac:dyDescent="0.2">
      <c r="C51" s="46"/>
      <c r="D51" s="46"/>
      <c r="E51" s="47"/>
      <c r="F51" s="46"/>
      <c r="G51" s="48"/>
      <c r="H51" s="48"/>
      <c r="I51" s="46"/>
      <c r="J51" s="46" t="s">
        <v>119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C52" s="87" t="s">
        <v>63</v>
      </c>
      <c r="D52" s="88" t="s">
        <v>64</v>
      </c>
      <c r="E52" s="88"/>
      <c r="F52" s="88"/>
      <c r="G52" s="88"/>
      <c r="H52" s="88"/>
      <c r="I52" s="88"/>
      <c r="J52" s="88"/>
    </row>
    <row r="53" spans="1:25" ht="9" customHeight="1" x14ac:dyDescent="0.25">
      <c r="A53" s="46"/>
      <c r="B53" s="46"/>
      <c r="C53" s="87"/>
      <c r="D53" s="88" t="s">
        <v>65</v>
      </c>
      <c r="E53" s="88"/>
      <c r="F53" s="88"/>
      <c r="G53" s="88"/>
      <c r="H53" s="88"/>
      <c r="I53" s="88"/>
      <c r="J53" s="88"/>
    </row>
    <row r="54" spans="1:25" ht="12.75" x14ac:dyDescent="0.2"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</sheetData>
  <mergeCells count="3">
    <mergeCell ref="C52:C53"/>
    <mergeCell ref="D52:J52"/>
    <mergeCell ref="D53:J53"/>
  </mergeCells>
  <conditionalFormatting sqref="F30 S5:Y49">
    <cfRule type="cellIs" dxfId="15" priority="26" stopIfTrue="1" operator="equal">
      <formula>0</formula>
    </cfRule>
  </conditionalFormatting>
  <conditionalFormatting sqref="J1">
    <cfRule type="cellIs" dxfId="14" priority="27" stopIfTrue="1" operator="equal">
      <formula>0</formula>
    </cfRule>
  </conditionalFormatting>
  <conditionalFormatting sqref="J5:J49">
    <cfRule type="cellIs" dxfId="13" priority="12" stopIfTrue="1" operator="equal">
      <formula>0</formula>
    </cfRule>
  </conditionalFormatting>
  <conditionalFormatting sqref="K5:K49 M5:N49 R5:R49">
    <cfRule type="cellIs" dxfId="12" priority="20" stopIfTrue="1" operator="equal">
      <formula>0</formula>
    </cfRule>
  </conditionalFormatting>
  <conditionalFormatting sqref="L5:L49">
    <cfRule type="cellIs" dxfId="11" priority="21" stopIfTrue="1" operator="equal">
      <formula>0</formula>
    </cfRule>
  </conditionalFormatting>
  <conditionalFormatting sqref="A5:E5 F5:I29 C6:E49 G30:I30 F31:I49">
    <cfRule type="cellIs" dxfId="10" priority="32" stopIfTrue="1" operator="equal">
      <formula>0</formula>
    </cfRule>
  </conditionalFormatting>
  <conditionalFormatting sqref="P5:Q49 A6:B49">
    <cfRule type="cellIs" dxfId="9" priority="23" stopIfTrue="1" operator="equal">
      <formula>0</formula>
    </cfRule>
  </conditionalFormatting>
  <conditionalFormatting sqref="T1:U2 T52:U53 T55:U1048576">
    <cfRule type="cellIs" dxfId="8" priority="28" operator="equal">
      <formula>"00"</formula>
    </cfRule>
  </conditionalFormatting>
  <conditionalFormatting sqref="S50:Y50">
    <cfRule type="cellIs" dxfId="7" priority="5" stopIfTrue="1" operator="equal">
      <formula>0</formula>
    </cfRule>
  </conditionalFormatting>
  <conditionalFormatting sqref="J50">
    <cfRule type="cellIs" dxfId="6" priority="1" stopIfTrue="1" operator="equal">
      <formula>0</formula>
    </cfRule>
  </conditionalFormatting>
  <conditionalFormatting sqref="K50 M50:N50 R50">
    <cfRule type="cellIs" dxfId="5" priority="2" stopIfTrue="1" operator="equal">
      <formula>0</formula>
    </cfRule>
  </conditionalFormatting>
  <conditionalFormatting sqref="L50">
    <cfRule type="cellIs" dxfId="4" priority="3" stopIfTrue="1" operator="equal">
      <formula>0</formula>
    </cfRule>
  </conditionalFormatting>
  <conditionalFormatting sqref="C50:I50">
    <cfRule type="cellIs" dxfId="3" priority="6" stopIfTrue="1" operator="equal">
      <formula>0</formula>
    </cfRule>
  </conditionalFormatting>
  <conditionalFormatting sqref="P50:Q50 A50:B50">
    <cfRule type="cellIs" dxfId="2" priority="4" stopIfTrue="1" operator="equal">
      <formula>0</formula>
    </cfRule>
  </conditionalFormatting>
  <hyperlinks>
    <hyperlink ref="K2" r:id="rId1" location="home" xr:uid="{DBF921FC-209B-48C8-9525-04B4090D864B}"/>
    <hyperlink ref="Y1" r:id="rId2" xr:uid="{39107186-7045-4A47-8258-E48BBBD3EB34}"/>
    <hyperlink ref="Q1" r:id="rId3" xr:uid="{C5B18759-15E1-44B5-811B-0E417ADCC5FE}"/>
  </hyperlinks>
  <pageMargins left="0.3" right="0.26" top="1" bottom="0.4" header="0.5" footer="0.22"/>
  <pageSetup paperSize="9" scale="52" orientation="landscape" r:id="rId4"/>
  <headerFooter alignWithMargins="0">
    <oddFooter>&amp;LWydruk: &amp;D&amp;R&amp;F (&amp;A)</oddFooter>
  </headerFooter>
  <drawing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0151-79F3-4A9E-8B2A-F019094B9D4B}">
  <sheetPr>
    <pageSetUpPr fitToPage="1"/>
  </sheetPr>
  <dimension ref="A1:AH17"/>
  <sheetViews>
    <sheetView zoomScale="130" zoomScaleNormal="130" workbookViewId="0">
      <pane xSplit="4" ySplit="4" topLeftCell="E5" activePane="bottomRight" state="frozen"/>
      <selection activeCell="H1" sqref="H1"/>
      <selection pane="topRight" activeCell="H1" sqref="H1"/>
      <selection pane="bottomLeft" activeCell="H1" sqref="H1"/>
      <selection pane="bottomRight" activeCell="E5" sqref="E5"/>
    </sheetView>
  </sheetViews>
  <sheetFormatPr defaultColWidth="9.140625" defaultRowHeight="12.75" x14ac:dyDescent="0.2"/>
  <cols>
    <col min="1" max="1" width="1.85546875" customWidth="1"/>
    <col min="2" max="2" width="1.42578125" customWidth="1"/>
    <col min="3" max="3" width="5" customWidth="1"/>
    <col min="4" max="4" width="73.7109375" customWidth="1"/>
    <col min="5" max="5" width="13.7109375" customWidth="1"/>
    <col min="6" max="6" width="15.42578125" customWidth="1"/>
    <col min="7" max="7" width="7.5703125" style="67" customWidth="1"/>
    <col min="8" max="8" width="14.28515625" customWidth="1"/>
    <col min="9" max="9" width="9.140625" customWidth="1"/>
    <col min="10" max="10" width="11.85546875" customWidth="1"/>
    <col min="11" max="11" width="11" customWidth="1"/>
    <col min="12" max="12" width="11.140625" customWidth="1"/>
    <col min="13" max="13" width="9.140625" customWidth="1"/>
    <col min="14" max="14" width="10" customWidth="1"/>
    <col min="15" max="15" width="21.28515625" customWidth="1"/>
    <col min="16" max="16" width="12.7109375" customWidth="1"/>
    <col min="17" max="17" width="11.7109375" customWidth="1"/>
    <col min="18" max="18" width="10.28515625" customWidth="1"/>
    <col min="19" max="19" width="11.5703125" customWidth="1"/>
    <col min="20" max="20" width="7.140625" customWidth="1"/>
    <col min="21" max="21" width="11.85546875" customWidth="1"/>
    <col min="22" max="22" width="72.5703125" customWidth="1"/>
    <col min="23" max="23" width="24.7109375" customWidth="1"/>
    <col min="24" max="24" width="59.28515625" customWidth="1"/>
    <col min="25" max="25" width="5.85546875" customWidth="1"/>
    <col min="26" max="26" width="53.7109375" customWidth="1"/>
    <col min="27" max="27" width="25" customWidth="1"/>
    <col min="28" max="28" width="14.85546875" customWidth="1"/>
    <col min="29" max="29" width="33.140625" customWidth="1"/>
    <col min="30" max="30" width="39.42578125" customWidth="1"/>
    <col min="32" max="32" width="34.28515625" customWidth="1"/>
    <col min="33" max="33" width="63.140625" customWidth="1"/>
    <col min="34" max="34" width="7.42578125" customWidth="1"/>
    <col min="35" max="35" width="1.5703125" customWidth="1"/>
  </cols>
  <sheetData>
    <row r="1" spans="1:34" ht="18" x14ac:dyDescent="0.25">
      <c r="D1" s="1" t="s">
        <v>0</v>
      </c>
      <c r="E1" s="1"/>
      <c r="F1" s="1"/>
      <c r="G1"/>
      <c r="Y1">
        <v>7</v>
      </c>
    </row>
    <row r="2" spans="1:34" ht="13.5" thickBot="1" x14ac:dyDescent="0.25"/>
    <row r="3" spans="1:34" s="20" customFormat="1" ht="25.5" thickBot="1" x14ac:dyDescent="0.25">
      <c r="B3" s="49"/>
      <c r="C3" s="50"/>
      <c r="D3" s="51" t="s">
        <v>10</v>
      </c>
      <c r="E3" s="52" t="s">
        <v>11</v>
      </c>
      <c r="F3" s="52" t="s">
        <v>72</v>
      </c>
      <c r="G3" s="68" t="s">
        <v>73</v>
      </c>
      <c r="H3" s="53" t="s">
        <v>98</v>
      </c>
      <c r="I3" s="53" t="s">
        <v>12</v>
      </c>
      <c r="J3" s="53" t="s">
        <v>13</v>
      </c>
      <c r="K3" s="69" t="s">
        <v>14</v>
      </c>
      <c r="L3" s="54" t="s">
        <v>74</v>
      </c>
      <c r="M3" s="54" t="s">
        <v>75</v>
      </c>
      <c r="N3" s="54" t="s">
        <v>17</v>
      </c>
      <c r="O3" s="54" t="s">
        <v>84</v>
      </c>
      <c r="P3" s="54" t="s">
        <v>76</v>
      </c>
      <c r="Q3" s="54" t="s">
        <v>18</v>
      </c>
      <c r="R3" s="54" t="s">
        <v>60</v>
      </c>
      <c r="S3" s="54" t="s">
        <v>16</v>
      </c>
      <c r="T3" s="54" t="s">
        <v>77</v>
      </c>
      <c r="U3" s="54" t="s">
        <v>78</v>
      </c>
      <c r="V3" s="55" t="s">
        <v>575</v>
      </c>
      <c r="W3" s="70"/>
      <c r="X3" s="70"/>
      <c r="Y3" s="55" t="s">
        <v>31</v>
      </c>
      <c r="Z3" s="55" t="s">
        <v>32</v>
      </c>
      <c r="AA3" s="55" t="s">
        <v>22</v>
      </c>
      <c r="AB3" s="55" t="s">
        <v>23</v>
      </c>
      <c r="AC3" s="55"/>
      <c r="AD3" s="55"/>
      <c r="AF3" s="55" t="s">
        <v>20</v>
      </c>
      <c r="AG3" s="55" t="s">
        <v>79</v>
      </c>
      <c r="AH3" s="55"/>
    </row>
    <row r="4" spans="1:34" ht="36" x14ac:dyDescent="0.2">
      <c r="B4" s="61"/>
      <c r="C4" s="71" t="s">
        <v>33</v>
      </c>
      <c r="D4" s="58" t="s">
        <v>34</v>
      </c>
      <c r="E4" s="57" t="s">
        <v>35</v>
      </c>
      <c r="F4" s="57" t="s">
        <v>58</v>
      </c>
      <c r="G4" s="72" t="s">
        <v>80</v>
      </c>
      <c r="H4" s="57" t="s">
        <v>81</v>
      </c>
      <c r="I4" s="59" t="s">
        <v>37</v>
      </c>
      <c r="J4" s="59" t="s">
        <v>38</v>
      </c>
      <c r="K4" s="73" t="s">
        <v>39</v>
      </c>
      <c r="L4" s="60" t="s">
        <v>82</v>
      </c>
      <c r="M4" s="60" t="s">
        <v>83</v>
      </c>
      <c r="N4" s="60" t="s">
        <v>69</v>
      </c>
      <c r="O4" s="60" t="s">
        <v>84</v>
      </c>
      <c r="P4" s="60" t="s">
        <v>85</v>
      </c>
      <c r="Q4" s="60" t="s">
        <v>44</v>
      </c>
      <c r="R4" s="60" t="s">
        <v>86</v>
      </c>
      <c r="S4" s="60" t="s">
        <v>70</v>
      </c>
      <c r="T4" s="60" t="s">
        <v>87</v>
      </c>
      <c r="U4" s="60" t="s">
        <v>88</v>
      </c>
      <c r="V4" s="58" t="s">
        <v>48</v>
      </c>
      <c r="W4" s="59" t="s">
        <v>89</v>
      </c>
      <c r="X4" s="59" t="s">
        <v>61</v>
      </c>
      <c r="Y4" s="74" t="s">
        <v>90</v>
      </c>
      <c r="Z4" s="58" t="s">
        <v>91</v>
      </c>
      <c r="AA4" s="58" t="s">
        <v>50</v>
      </c>
      <c r="AB4" s="58" t="s">
        <v>51</v>
      </c>
      <c r="AC4" s="58" t="s">
        <v>92</v>
      </c>
      <c r="AD4" s="58" t="s">
        <v>59</v>
      </c>
      <c r="AE4" s="75" t="s">
        <v>71</v>
      </c>
      <c r="AF4" s="58" t="s">
        <v>47</v>
      </c>
      <c r="AG4" s="58" t="s">
        <v>93</v>
      </c>
      <c r="AH4" s="57" t="s">
        <v>94</v>
      </c>
    </row>
    <row r="5" spans="1:34" ht="13.5" x14ac:dyDescent="0.25">
      <c r="B5" s="61"/>
      <c r="C5" s="76">
        <v>1</v>
      </c>
      <c r="D5" s="63" t="s">
        <v>111</v>
      </c>
      <c r="E5" s="64">
        <v>33813</v>
      </c>
      <c r="F5" s="64">
        <v>39472</v>
      </c>
      <c r="G5" s="77" t="b">
        <v>1</v>
      </c>
      <c r="H5" s="78" t="s">
        <v>119</v>
      </c>
      <c r="I5" s="63" t="s">
        <v>101</v>
      </c>
      <c r="J5" s="79" t="s">
        <v>102</v>
      </c>
      <c r="K5" s="78" t="s">
        <v>103</v>
      </c>
      <c r="L5" s="66" t="s">
        <v>119</v>
      </c>
      <c r="M5" s="66" t="s">
        <v>576</v>
      </c>
      <c r="N5" s="80" t="s">
        <v>577</v>
      </c>
      <c r="O5" s="66" t="s">
        <v>114</v>
      </c>
      <c r="P5" s="66" t="s">
        <v>578</v>
      </c>
      <c r="Q5" s="66" t="s">
        <v>119</v>
      </c>
      <c r="R5" s="66" t="s">
        <v>119</v>
      </c>
      <c r="S5" s="66" t="s">
        <v>119</v>
      </c>
      <c r="T5" s="66" t="s">
        <v>119</v>
      </c>
      <c r="U5" s="66" t="s">
        <v>119</v>
      </c>
      <c r="V5" s="63" t="s">
        <v>119</v>
      </c>
      <c r="W5" s="39" t="s">
        <v>579</v>
      </c>
      <c r="X5" s="81" t="s">
        <v>570</v>
      </c>
      <c r="Y5" s="62">
        <v>1</v>
      </c>
      <c r="Z5" s="63" t="s">
        <v>111</v>
      </c>
      <c r="AA5" s="82" t="s">
        <v>120</v>
      </c>
      <c r="AB5" s="64">
        <v>33662</v>
      </c>
      <c r="AC5" s="82" t="s">
        <v>113</v>
      </c>
      <c r="AD5" s="82" t="s">
        <v>119</v>
      </c>
      <c r="AF5" s="82" t="s">
        <v>111</v>
      </c>
      <c r="AG5" s="83" t="s">
        <v>580</v>
      </c>
      <c r="AH5" s="84" t="s">
        <v>118</v>
      </c>
    </row>
    <row r="6" spans="1:34" ht="13.5" x14ac:dyDescent="0.25">
      <c r="B6" s="61"/>
      <c r="C6" s="76">
        <v>2</v>
      </c>
      <c r="D6" s="63" t="s">
        <v>213</v>
      </c>
      <c r="E6" s="64">
        <v>38842</v>
      </c>
      <c r="F6" s="64">
        <v>38817</v>
      </c>
      <c r="G6" s="77" t="b">
        <v>1</v>
      </c>
      <c r="H6" s="78" t="s">
        <v>119</v>
      </c>
      <c r="I6" s="63" t="s">
        <v>203</v>
      </c>
      <c r="J6" s="79" t="s">
        <v>204</v>
      </c>
      <c r="K6" s="78" t="s">
        <v>205</v>
      </c>
      <c r="L6" s="66" t="s">
        <v>119</v>
      </c>
      <c r="M6" s="66" t="s">
        <v>581</v>
      </c>
      <c r="N6" s="80" t="s">
        <v>582</v>
      </c>
      <c r="O6" s="66" t="s">
        <v>216</v>
      </c>
      <c r="P6" s="66" t="s">
        <v>583</v>
      </c>
      <c r="Q6" s="66" t="s">
        <v>119</v>
      </c>
      <c r="R6" s="66" t="s">
        <v>119</v>
      </c>
      <c r="S6" s="66" t="s">
        <v>119</v>
      </c>
      <c r="T6" s="66" t="s">
        <v>119</v>
      </c>
      <c r="U6" s="66" t="s">
        <v>119</v>
      </c>
      <c r="V6" s="63" t="s">
        <v>119</v>
      </c>
      <c r="W6" s="39" t="s">
        <v>584</v>
      </c>
      <c r="X6" s="81" t="s">
        <v>571</v>
      </c>
      <c r="Y6" s="62">
        <v>2</v>
      </c>
      <c r="Z6" s="63" t="s">
        <v>213</v>
      </c>
      <c r="AA6" s="82" t="s">
        <v>120</v>
      </c>
      <c r="AB6" s="64">
        <v>38800</v>
      </c>
      <c r="AC6" s="82" t="s">
        <v>215</v>
      </c>
      <c r="AD6" s="82" t="s">
        <v>119</v>
      </c>
      <c r="AF6" s="82" t="s">
        <v>213</v>
      </c>
      <c r="AG6" s="83" t="s">
        <v>585</v>
      </c>
      <c r="AH6" s="84" t="s">
        <v>318</v>
      </c>
    </row>
    <row r="7" spans="1:34" ht="13.5" x14ac:dyDescent="0.25">
      <c r="B7" s="61"/>
      <c r="C7" s="76">
        <v>3</v>
      </c>
      <c r="D7" s="63" t="s">
        <v>473</v>
      </c>
      <c r="E7" s="64">
        <v>43798</v>
      </c>
      <c r="F7" s="64">
        <v>43598</v>
      </c>
      <c r="G7" s="77" t="b">
        <v>1</v>
      </c>
      <c r="H7" s="78" t="s">
        <v>119</v>
      </c>
      <c r="I7" s="63" t="s">
        <v>464</v>
      </c>
      <c r="J7" s="79" t="s">
        <v>465</v>
      </c>
      <c r="K7" s="78" t="s">
        <v>466</v>
      </c>
      <c r="L7" s="66" t="s">
        <v>119</v>
      </c>
      <c r="M7" s="66" t="s">
        <v>586</v>
      </c>
      <c r="N7" s="80" t="s">
        <v>587</v>
      </c>
      <c r="O7" s="66" t="s">
        <v>474</v>
      </c>
      <c r="P7" s="66" t="s">
        <v>588</v>
      </c>
      <c r="Q7" s="66" t="s">
        <v>119</v>
      </c>
      <c r="R7" s="66" t="s">
        <v>119</v>
      </c>
      <c r="S7" s="66" t="s">
        <v>119</v>
      </c>
      <c r="T7" s="66" t="s">
        <v>119</v>
      </c>
      <c r="U7" s="66" t="s">
        <v>119</v>
      </c>
      <c r="V7" s="63" t="s">
        <v>119</v>
      </c>
      <c r="W7" s="39" t="s">
        <v>589</v>
      </c>
      <c r="X7" s="81" t="s">
        <v>573</v>
      </c>
      <c r="Y7" s="62">
        <v>3</v>
      </c>
      <c r="Z7" s="63" t="s">
        <v>473</v>
      </c>
      <c r="AA7" s="82" t="s">
        <v>120</v>
      </c>
      <c r="AB7" s="64">
        <v>0</v>
      </c>
      <c r="AC7" s="82" t="s">
        <v>259</v>
      </c>
      <c r="AD7" s="82" t="s">
        <v>119</v>
      </c>
      <c r="AF7" s="82" t="s">
        <v>473</v>
      </c>
      <c r="AG7" s="83" t="s">
        <v>590</v>
      </c>
      <c r="AH7" s="84" t="s">
        <v>318</v>
      </c>
    </row>
    <row r="8" spans="1:34" ht="13.5" x14ac:dyDescent="0.25">
      <c r="B8" s="61"/>
      <c r="C8" s="76">
        <v>4</v>
      </c>
      <c r="D8" s="63" t="s">
        <v>372</v>
      </c>
      <c r="E8" s="64">
        <v>39000</v>
      </c>
      <c r="F8" s="64">
        <v>39715</v>
      </c>
      <c r="G8" s="77" t="b">
        <v>1</v>
      </c>
      <c r="H8" s="78" t="s">
        <v>119</v>
      </c>
      <c r="I8" s="63" t="s">
        <v>362</v>
      </c>
      <c r="J8" s="79" t="s">
        <v>363</v>
      </c>
      <c r="K8" s="78" t="s">
        <v>364</v>
      </c>
      <c r="L8" s="66" t="s">
        <v>119</v>
      </c>
      <c r="M8" s="66" t="s">
        <v>591</v>
      </c>
      <c r="N8" s="80" t="s">
        <v>592</v>
      </c>
      <c r="O8" s="66" t="s">
        <v>374</v>
      </c>
      <c r="P8" s="66" t="s">
        <v>593</v>
      </c>
      <c r="Q8" s="66" t="s">
        <v>119</v>
      </c>
      <c r="R8" s="66" t="s">
        <v>119</v>
      </c>
      <c r="S8" s="66" t="s">
        <v>119</v>
      </c>
      <c r="T8" s="66" t="s">
        <v>119</v>
      </c>
      <c r="U8" s="66" t="s">
        <v>119</v>
      </c>
      <c r="V8" s="63" t="s">
        <v>119</v>
      </c>
      <c r="W8" s="39" t="s">
        <v>594</v>
      </c>
      <c r="X8" s="81" t="s">
        <v>571</v>
      </c>
      <c r="Y8" s="62">
        <v>4</v>
      </c>
      <c r="Z8" s="63" t="s">
        <v>372</v>
      </c>
      <c r="AA8" s="82" t="s">
        <v>120</v>
      </c>
      <c r="AB8" s="64">
        <v>39638</v>
      </c>
      <c r="AC8" s="82" t="s">
        <v>385</v>
      </c>
      <c r="AD8" s="82" t="s">
        <v>119</v>
      </c>
      <c r="AF8" s="82" t="s">
        <v>372</v>
      </c>
      <c r="AG8" s="83" t="s">
        <v>595</v>
      </c>
      <c r="AH8" s="84" t="s">
        <v>318</v>
      </c>
    </row>
    <row r="9" spans="1:34" ht="13.5" x14ac:dyDescent="0.25">
      <c r="B9" s="61"/>
      <c r="C9" s="76">
        <v>5</v>
      </c>
      <c r="D9" s="63" t="s">
        <v>418</v>
      </c>
      <c r="E9" s="64">
        <v>36685</v>
      </c>
      <c r="F9" s="64">
        <v>42927</v>
      </c>
      <c r="G9" s="77" t="b">
        <v>1</v>
      </c>
      <c r="H9" s="78" t="s">
        <v>119</v>
      </c>
      <c r="I9" s="63" t="s">
        <v>408</v>
      </c>
      <c r="J9" s="79" t="s">
        <v>409</v>
      </c>
      <c r="K9" s="78" t="s">
        <v>410</v>
      </c>
      <c r="L9" s="66" t="s">
        <v>119</v>
      </c>
      <c r="M9" s="66" t="s">
        <v>596</v>
      </c>
      <c r="N9" s="80" t="s">
        <v>597</v>
      </c>
      <c r="O9" s="66" t="s">
        <v>421</v>
      </c>
      <c r="P9" s="66" t="s">
        <v>598</v>
      </c>
      <c r="Q9" s="66" t="s">
        <v>119</v>
      </c>
      <c r="R9" s="66" t="s">
        <v>119</v>
      </c>
      <c r="S9" s="66" t="s">
        <v>119</v>
      </c>
      <c r="T9" s="66" t="s">
        <v>119</v>
      </c>
      <c r="U9" s="66" t="s">
        <v>119</v>
      </c>
      <c r="V9" s="63" t="s">
        <v>119</v>
      </c>
      <c r="W9" s="39" t="s">
        <v>599</v>
      </c>
      <c r="X9" s="81" t="s">
        <v>572</v>
      </c>
      <c r="Y9" s="62">
        <v>5</v>
      </c>
      <c r="Z9" s="63" t="s">
        <v>418</v>
      </c>
      <c r="AA9" s="82" t="s">
        <v>120</v>
      </c>
      <c r="AB9" s="64">
        <v>36657</v>
      </c>
      <c r="AC9" s="82" t="s">
        <v>420</v>
      </c>
      <c r="AD9" s="82" t="s">
        <v>119</v>
      </c>
      <c r="AF9" s="82" t="s">
        <v>418</v>
      </c>
      <c r="AG9" s="83" t="s">
        <v>600</v>
      </c>
      <c r="AH9" s="84" t="s">
        <v>118</v>
      </c>
    </row>
    <row r="10" spans="1:34" ht="13.5" x14ac:dyDescent="0.25">
      <c r="B10" s="61"/>
      <c r="C10" s="76">
        <v>6</v>
      </c>
      <c r="D10" s="63" t="s">
        <v>556</v>
      </c>
      <c r="E10" s="64">
        <v>40269</v>
      </c>
      <c r="F10" s="64">
        <v>40263</v>
      </c>
      <c r="G10" s="77" t="s">
        <v>119</v>
      </c>
      <c r="H10" s="78" t="s">
        <v>557</v>
      </c>
      <c r="I10" s="63" t="s">
        <v>558</v>
      </c>
      <c r="J10" s="79" t="s">
        <v>559</v>
      </c>
      <c r="K10" s="78" t="s">
        <v>560</v>
      </c>
      <c r="L10" s="66">
        <v>190022</v>
      </c>
      <c r="M10" s="66" t="s">
        <v>576</v>
      </c>
      <c r="N10" s="80" t="s">
        <v>564</v>
      </c>
      <c r="O10" s="66" t="s">
        <v>569</v>
      </c>
      <c r="P10" s="66" t="s">
        <v>562</v>
      </c>
      <c r="Q10" s="66" t="s">
        <v>565</v>
      </c>
      <c r="R10" s="66">
        <v>835</v>
      </c>
      <c r="S10" s="66" t="s">
        <v>563</v>
      </c>
      <c r="T10" s="66" t="s">
        <v>601</v>
      </c>
      <c r="U10" s="66">
        <v>190022</v>
      </c>
      <c r="V10" s="63" t="s">
        <v>567</v>
      </c>
      <c r="W10" s="39" t="s">
        <v>561</v>
      </c>
      <c r="X10" s="81" t="s">
        <v>574</v>
      </c>
      <c r="Y10" s="62">
        <v>6</v>
      </c>
      <c r="Z10" s="63" t="s">
        <v>556</v>
      </c>
      <c r="AA10" s="82" t="s">
        <v>120</v>
      </c>
      <c r="AB10" s="64">
        <v>40218</v>
      </c>
      <c r="AC10" s="82" t="s">
        <v>568</v>
      </c>
      <c r="AD10" s="82" t="s">
        <v>556</v>
      </c>
      <c r="AF10" s="82" t="s">
        <v>119</v>
      </c>
      <c r="AG10" s="83" t="s">
        <v>602</v>
      </c>
      <c r="AH10" s="84" t="s">
        <v>118</v>
      </c>
    </row>
    <row r="11" spans="1:34" ht="13.5" x14ac:dyDescent="0.25">
      <c r="B11" s="91"/>
      <c r="C11" s="76">
        <v>7</v>
      </c>
      <c r="D11" s="63" t="s">
        <v>610</v>
      </c>
      <c r="E11" s="64">
        <v>46307</v>
      </c>
      <c r="F11" s="64">
        <v>46303</v>
      </c>
      <c r="G11" s="102" t="s">
        <v>119</v>
      </c>
      <c r="H11" s="103">
        <v>0</v>
      </c>
      <c r="I11" s="63" t="s">
        <v>611</v>
      </c>
      <c r="J11" s="104" t="s">
        <v>612</v>
      </c>
      <c r="K11" s="103">
        <v>545948754</v>
      </c>
      <c r="L11" s="105">
        <v>192600</v>
      </c>
      <c r="M11" s="106">
        <v>0</v>
      </c>
      <c r="N11" s="107" t="s">
        <v>615</v>
      </c>
      <c r="O11" s="108" t="s">
        <v>618</v>
      </c>
      <c r="P11" s="109" t="s">
        <v>614</v>
      </c>
      <c r="Q11" s="105" t="s">
        <v>616</v>
      </c>
      <c r="R11" s="105" t="s">
        <v>619</v>
      </c>
      <c r="S11" s="105" t="s">
        <v>313</v>
      </c>
      <c r="T11" s="105" t="s">
        <v>620</v>
      </c>
      <c r="U11" s="105">
        <v>192600</v>
      </c>
      <c r="V11" s="63" t="s">
        <v>259</v>
      </c>
      <c r="W11" s="39" t="s">
        <v>613</v>
      </c>
      <c r="X11" s="110" t="s">
        <v>339</v>
      </c>
      <c r="Y11" s="62">
        <v>8</v>
      </c>
      <c r="Z11" s="63" t="s">
        <v>610</v>
      </c>
      <c r="AA11" s="82" t="s">
        <v>120</v>
      </c>
      <c r="AB11" s="64">
        <v>46184</v>
      </c>
      <c r="AC11" s="82" t="s">
        <v>617</v>
      </c>
      <c r="AD11" s="82" t="s">
        <v>610</v>
      </c>
      <c r="AE11" s="77"/>
      <c r="AF11" s="82" t="s">
        <v>119</v>
      </c>
      <c r="AG11" s="83" t="s">
        <v>621</v>
      </c>
      <c r="AH11" s="84" t="s">
        <v>318</v>
      </c>
    </row>
    <row r="12" spans="1:34" ht="6" customHeight="1" x14ac:dyDescent="0.25">
      <c r="A12" s="46"/>
      <c r="B12" s="46"/>
      <c r="C12" s="92"/>
      <c r="D12" s="91"/>
      <c r="E12" s="93"/>
      <c r="F12" s="93"/>
      <c r="G12" s="94"/>
      <c r="H12" s="95"/>
      <c r="I12" s="91"/>
      <c r="J12" s="96"/>
      <c r="K12" s="95"/>
      <c r="L12" s="97"/>
      <c r="M12" s="97"/>
      <c r="N12" s="98"/>
      <c r="O12" s="97"/>
      <c r="P12" s="97"/>
      <c r="Q12" s="97"/>
      <c r="R12" s="97"/>
      <c r="S12" s="97"/>
      <c r="T12" s="97"/>
      <c r="U12" s="97"/>
      <c r="V12" s="91"/>
      <c r="W12" s="39"/>
      <c r="X12" s="81"/>
      <c r="Y12" s="92"/>
      <c r="Z12" s="91"/>
      <c r="AA12" s="99"/>
      <c r="AB12" s="93"/>
      <c r="AC12" s="99"/>
      <c r="AD12" s="99"/>
      <c r="AF12" s="99"/>
      <c r="AG12" s="100"/>
      <c r="AH12" s="101"/>
    </row>
    <row r="13" spans="1:34" x14ac:dyDescent="0.2">
      <c r="C13" s="46" t="s">
        <v>49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</row>
    <row r="14" spans="1:34" x14ac:dyDescent="0.2">
      <c r="C14" s="87" t="s">
        <v>63</v>
      </c>
      <c r="D14" s="89" t="s">
        <v>64</v>
      </c>
      <c r="E14" s="89"/>
      <c r="F14" s="89"/>
      <c r="G14" s="89"/>
      <c r="H14" s="89"/>
      <c r="I14" s="89"/>
      <c r="J14" s="89"/>
      <c r="K14" s="85"/>
      <c r="L14" s="85"/>
    </row>
    <row r="15" spans="1:34" ht="15.75" customHeight="1" x14ac:dyDescent="0.2">
      <c r="C15" s="87"/>
      <c r="D15" s="89" t="s">
        <v>65</v>
      </c>
      <c r="E15" s="89"/>
      <c r="F15" s="89"/>
      <c r="G15" s="89"/>
      <c r="H15" s="89"/>
      <c r="I15" s="89"/>
      <c r="J15" s="89"/>
      <c r="K15" s="85"/>
      <c r="L15" s="85"/>
    </row>
    <row r="16" spans="1:34" ht="7.5" customHeight="1" x14ac:dyDescent="0.2">
      <c r="A16" s="86"/>
      <c r="B16" s="86"/>
      <c r="C16" s="85"/>
      <c r="D16" s="85"/>
      <c r="E16" s="85"/>
      <c r="F16" s="85"/>
      <c r="G16" s="85"/>
      <c r="H16" s="85"/>
      <c r="I16" s="85"/>
      <c r="J16" s="85"/>
      <c r="K16" s="85"/>
      <c r="L16" s="85"/>
    </row>
    <row r="17" spans="3:34" x14ac:dyDescent="0.2"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</row>
  </sheetData>
  <mergeCells count="3">
    <mergeCell ref="C14:C15"/>
    <mergeCell ref="D14:J14"/>
    <mergeCell ref="D15:J15"/>
  </mergeCells>
  <conditionalFormatting sqref="A5:V10 A11:B11 C11:V12 W5:AD12 AF5:AH12">
    <cfRule type="cellIs" dxfId="1" priority="2" stopIfTrue="1" operator="equal">
      <formula>0</formula>
    </cfRule>
  </conditionalFormatting>
  <pageMargins left="0.19685039370078741" right="0.31496062992125984" top="0.98425196850393704" bottom="0.39370078740157483" header="0.51181102362204722" footer="0.23622047244094491"/>
  <pageSetup paperSize="9" scale="29" fitToWidth="2" orientation="landscape" horizontalDpi="4294967292" r:id="rId1"/>
  <headerFooter alignWithMargins="0">
    <oddFooter>&amp;LWydruk: &amp;D&amp;R&amp;F (&amp;A)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2DD4-704B-4B90-89D8-90F1AA0BF4F6}">
  <sheetPr>
    <tabColor theme="9" tint="0.59999389629810485"/>
    <pageSetUpPr fitToPage="1"/>
  </sheetPr>
  <dimension ref="A1:AJ54"/>
  <sheetViews>
    <sheetView zoomScaleNormal="100" workbookViewId="0">
      <pane xSplit="4" ySplit="4" topLeftCell="E5" activePane="bottomRight" state="frozen"/>
      <selection activeCell="H1" sqref="H1"/>
      <selection pane="topRight" activeCell="H1" sqref="H1"/>
      <selection pane="bottomLeft" activeCell="H1" sqref="H1"/>
      <selection pane="bottomRight" activeCell="E5" sqref="E5"/>
    </sheetView>
  </sheetViews>
  <sheetFormatPr defaultColWidth="0" defaultRowHeight="12.75" outlineLevelCol="1" x14ac:dyDescent="0.2"/>
  <cols>
    <col min="1" max="1" width="5.42578125" hidden="1" customWidth="1" outlineLevel="1"/>
    <col min="2" max="2" width="4.140625" customWidth="1" collapsed="1"/>
    <col min="3" max="3" width="5" customWidth="1"/>
    <col min="4" max="4" width="73.7109375" customWidth="1"/>
    <col min="5" max="5" width="14.7109375" customWidth="1"/>
    <col min="6" max="6" width="17.140625" customWidth="1"/>
    <col min="7" max="7" width="10.85546875" customWidth="1"/>
    <col min="8" max="8" width="10" hidden="1" customWidth="1" outlineLevel="1"/>
    <col min="9" max="9" width="16.28515625" customWidth="1" collapsed="1"/>
    <col min="10" max="10" width="45.42578125" customWidth="1"/>
    <col min="11" max="11" width="30.85546875" customWidth="1"/>
    <col min="12" max="12" width="3.28515625" customWidth="1"/>
    <col min="13" max="13" width="9.140625" customWidth="1"/>
    <col min="14" max="22" width="9.140625" hidden="1" customWidth="1"/>
    <col min="23" max="25" width="0" hidden="1" customWidth="1"/>
    <col min="26" max="34" width="9.140625" hidden="1" customWidth="1"/>
    <col min="35" max="36" width="0" hidden="1" customWidth="1"/>
    <col min="37" max="16384" width="9.140625" hidden="1"/>
  </cols>
  <sheetData>
    <row r="1" spans="1:12" ht="18" x14ac:dyDescent="0.25">
      <c r="D1" s="1" t="s">
        <v>66</v>
      </c>
    </row>
    <row r="2" spans="1:12" ht="13.5" thickBot="1" x14ac:dyDescent="0.25"/>
    <row r="3" spans="1:12" s="20" customFormat="1" ht="21.75" thickBot="1" x14ac:dyDescent="0.25">
      <c r="B3" s="49"/>
      <c r="C3" s="50"/>
      <c r="D3" s="51" t="s">
        <v>10</v>
      </c>
      <c r="E3" s="52" t="s">
        <v>11</v>
      </c>
      <c r="F3" s="53" t="s">
        <v>98</v>
      </c>
      <c r="G3" s="53" t="s">
        <v>12</v>
      </c>
      <c r="H3" s="54" t="s">
        <v>17</v>
      </c>
      <c r="I3" s="54" t="s">
        <v>16</v>
      </c>
      <c r="J3" s="55" t="s">
        <v>575</v>
      </c>
      <c r="K3" s="55" t="s">
        <v>67</v>
      </c>
    </row>
    <row r="4" spans="1:12" s="27" customFormat="1" ht="42" customHeight="1" x14ac:dyDescent="0.2">
      <c r="A4" s="27" t="s">
        <v>95</v>
      </c>
      <c r="B4" s="56" t="s">
        <v>62</v>
      </c>
      <c r="C4" s="57" t="s">
        <v>33</v>
      </c>
      <c r="D4" s="58" t="s">
        <v>34</v>
      </c>
      <c r="E4" s="57" t="s">
        <v>35</v>
      </c>
      <c r="F4" s="57" t="s">
        <v>68</v>
      </c>
      <c r="G4" s="59" t="s">
        <v>37</v>
      </c>
      <c r="H4" s="60" t="s">
        <v>69</v>
      </c>
      <c r="I4" s="60" t="s">
        <v>70</v>
      </c>
      <c r="J4" s="58" t="s">
        <v>48</v>
      </c>
      <c r="K4" s="29" t="s">
        <v>47</v>
      </c>
      <c r="L4" s="27" t="s">
        <v>71</v>
      </c>
    </row>
    <row r="5" spans="1:12" ht="13.5" customHeight="1" x14ac:dyDescent="0.25">
      <c r="B5" s="61"/>
      <c r="C5" s="62">
        <v>1</v>
      </c>
      <c r="D5" s="63" t="s">
        <v>99</v>
      </c>
      <c r="E5" s="64">
        <v>33813</v>
      </c>
      <c r="F5" s="65" t="s">
        <v>100</v>
      </c>
      <c r="G5" s="63" t="s">
        <v>101</v>
      </c>
      <c r="H5" s="66" t="s">
        <v>107</v>
      </c>
      <c r="I5" s="66" t="s">
        <v>106</v>
      </c>
      <c r="J5" s="63" t="s">
        <v>112</v>
      </c>
      <c r="K5" t="s">
        <v>111</v>
      </c>
    </row>
    <row r="6" spans="1:12" ht="13.5" customHeight="1" x14ac:dyDescent="0.25">
      <c r="B6" s="61"/>
      <c r="C6" s="62">
        <v>2</v>
      </c>
      <c r="D6" s="63" t="s">
        <v>131</v>
      </c>
      <c r="E6" s="64">
        <v>34863</v>
      </c>
      <c r="F6" s="65" t="s">
        <v>132</v>
      </c>
      <c r="G6" s="63" t="s">
        <v>101</v>
      </c>
      <c r="H6" s="66" t="s">
        <v>136</v>
      </c>
      <c r="I6" s="66" t="s">
        <v>135</v>
      </c>
      <c r="J6" s="63" t="s">
        <v>140</v>
      </c>
      <c r="K6" t="s">
        <v>111</v>
      </c>
    </row>
    <row r="7" spans="1:12" ht="13.5" customHeight="1" x14ac:dyDescent="0.25">
      <c r="B7" s="61"/>
      <c r="C7" s="62">
        <v>3</v>
      </c>
      <c r="D7" s="63" t="s">
        <v>121</v>
      </c>
      <c r="E7" s="64">
        <v>35324</v>
      </c>
      <c r="F7" s="65" t="s">
        <v>122</v>
      </c>
      <c r="G7" s="63" t="s">
        <v>101</v>
      </c>
      <c r="H7" s="66" t="s">
        <v>126</v>
      </c>
      <c r="I7" s="66" t="s">
        <v>125</v>
      </c>
      <c r="J7" s="63" t="s">
        <v>130</v>
      </c>
      <c r="K7" t="s">
        <v>111</v>
      </c>
    </row>
    <row r="8" spans="1:12" ht="13.5" customHeight="1" x14ac:dyDescent="0.25">
      <c r="B8" s="61"/>
      <c r="C8" s="62">
        <v>4</v>
      </c>
      <c r="D8" s="63" t="s">
        <v>141</v>
      </c>
      <c r="E8" s="64">
        <v>37151</v>
      </c>
      <c r="F8" s="65" t="s">
        <v>142</v>
      </c>
      <c r="G8" s="63" t="s">
        <v>101</v>
      </c>
      <c r="H8" s="66" t="s">
        <v>146</v>
      </c>
      <c r="I8" s="66" t="s">
        <v>145</v>
      </c>
      <c r="J8" s="63" t="s">
        <v>150</v>
      </c>
      <c r="K8" t="s">
        <v>111</v>
      </c>
    </row>
    <row r="9" spans="1:12" ht="13.5" customHeight="1" x14ac:dyDescent="0.25">
      <c r="B9" s="61"/>
      <c r="C9" s="62">
        <v>5</v>
      </c>
      <c r="D9" s="63" t="s">
        <v>151</v>
      </c>
      <c r="E9" s="64">
        <v>40535</v>
      </c>
      <c r="F9" s="65" t="s">
        <v>152</v>
      </c>
      <c r="G9" s="63" t="s">
        <v>101</v>
      </c>
      <c r="H9" s="66" t="s">
        <v>156</v>
      </c>
      <c r="I9" s="66" t="s">
        <v>155</v>
      </c>
      <c r="J9" s="63" t="s">
        <v>160</v>
      </c>
      <c r="K9" t="s">
        <v>111</v>
      </c>
    </row>
    <row r="10" spans="1:12" ht="13.5" customHeight="1" x14ac:dyDescent="0.25">
      <c r="B10" s="61"/>
      <c r="C10" s="62">
        <v>6</v>
      </c>
      <c r="D10" s="63" t="s">
        <v>161</v>
      </c>
      <c r="E10" s="64">
        <v>40928</v>
      </c>
      <c r="F10" s="65" t="s">
        <v>162</v>
      </c>
      <c r="G10" s="63" t="s">
        <v>101</v>
      </c>
      <c r="H10" s="66" t="s">
        <v>166</v>
      </c>
      <c r="I10" s="66" t="s">
        <v>165</v>
      </c>
      <c r="J10" s="63" t="s">
        <v>170</v>
      </c>
      <c r="K10" t="s">
        <v>111</v>
      </c>
    </row>
    <row r="11" spans="1:12" ht="13.5" customHeight="1" x14ac:dyDescent="0.25">
      <c r="B11" s="61"/>
      <c r="C11" s="62">
        <v>7</v>
      </c>
      <c r="D11" s="63" t="s">
        <v>171</v>
      </c>
      <c r="E11" s="64">
        <v>41094</v>
      </c>
      <c r="F11" s="65" t="s">
        <v>172</v>
      </c>
      <c r="G11" s="63" t="s">
        <v>101</v>
      </c>
      <c r="H11" s="66" t="s">
        <v>176</v>
      </c>
      <c r="I11" s="66" t="s">
        <v>175</v>
      </c>
      <c r="J11" s="63" t="s">
        <v>180</v>
      </c>
      <c r="K11" t="s">
        <v>111</v>
      </c>
    </row>
    <row r="12" spans="1:12" ht="13.5" x14ac:dyDescent="0.25">
      <c r="B12" s="61"/>
      <c r="C12" s="62">
        <v>8</v>
      </c>
      <c r="D12" s="63" t="s">
        <v>181</v>
      </c>
      <c r="E12" s="64">
        <v>41528</v>
      </c>
      <c r="F12" s="65" t="s">
        <v>182</v>
      </c>
      <c r="G12" s="63" t="s">
        <v>101</v>
      </c>
      <c r="H12" s="66" t="s">
        <v>186</v>
      </c>
      <c r="I12" s="66" t="s">
        <v>185</v>
      </c>
      <c r="J12" s="63" t="s">
        <v>190</v>
      </c>
      <c r="K12" t="s">
        <v>111</v>
      </c>
    </row>
    <row r="13" spans="1:12" ht="13.5" customHeight="1" x14ac:dyDescent="0.25">
      <c r="B13" s="61"/>
      <c r="C13" s="62">
        <v>9</v>
      </c>
      <c r="D13" s="63" t="s">
        <v>191</v>
      </c>
      <c r="E13" s="64">
        <v>43620</v>
      </c>
      <c r="F13" s="65" t="s">
        <v>192</v>
      </c>
      <c r="G13" s="63" t="s">
        <v>101</v>
      </c>
      <c r="H13" s="66" t="s">
        <v>196</v>
      </c>
      <c r="I13" s="66" t="s">
        <v>195</v>
      </c>
      <c r="J13" s="63" t="s">
        <v>200</v>
      </c>
      <c r="K13" t="s">
        <v>111</v>
      </c>
    </row>
    <row r="14" spans="1:12" ht="13.5" customHeight="1" x14ac:dyDescent="0.25">
      <c r="B14" s="61"/>
      <c r="C14" s="62">
        <v>10</v>
      </c>
      <c r="D14" s="63" t="s">
        <v>201</v>
      </c>
      <c r="E14" s="64">
        <v>38842</v>
      </c>
      <c r="F14" s="65" t="s">
        <v>202</v>
      </c>
      <c r="G14" s="63" t="s">
        <v>203</v>
      </c>
      <c r="H14" s="66" t="s">
        <v>209</v>
      </c>
      <c r="I14" s="66" t="s">
        <v>208</v>
      </c>
      <c r="J14" s="63" t="s">
        <v>214</v>
      </c>
      <c r="K14" t="s">
        <v>213</v>
      </c>
    </row>
    <row r="15" spans="1:12" ht="13.5" customHeight="1" x14ac:dyDescent="0.25">
      <c r="B15" s="61"/>
      <c r="C15" s="62">
        <v>11</v>
      </c>
      <c r="D15" s="63" t="s">
        <v>229</v>
      </c>
      <c r="E15" s="64">
        <v>39143</v>
      </c>
      <c r="F15" s="65" t="s">
        <v>230</v>
      </c>
      <c r="G15" s="63" t="s">
        <v>203</v>
      </c>
      <c r="H15" s="66" t="s">
        <v>234</v>
      </c>
      <c r="I15" s="66" t="s">
        <v>233</v>
      </c>
      <c r="J15" s="63" t="s">
        <v>238</v>
      </c>
      <c r="K15" t="s">
        <v>213</v>
      </c>
    </row>
    <row r="16" spans="1:12" ht="13.5" customHeight="1" x14ac:dyDescent="0.25">
      <c r="B16" s="61"/>
      <c r="C16" s="62">
        <v>12</v>
      </c>
      <c r="D16" s="63" t="s">
        <v>219</v>
      </c>
      <c r="E16" s="64">
        <v>39182</v>
      </c>
      <c r="F16" s="65" t="s">
        <v>220</v>
      </c>
      <c r="G16" s="63" t="s">
        <v>203</v>
      </c>
      <c r="H16" s="66" t="s">
        <v>224</v>
      </c>
      <c r="I16" s="66" t="s">
        <v>223</v>
      </c>
      <c r="J16" s="63" t="s">
        <v>228</v>
      </c>
      <c r="K16" t="s">
        <v>213</v>
      </c>
    </row>
    <row r="17" spans="2:11" ht="13.5" customHeight="1" x14ac:dyDescent="0.25">
      <c r="B17" s="61"/>
      <c r="C17" s="62">
        <v>13</v>
      </c>
      <c r="D17" s="63" t="s">
        <v>239</v>
      </c>
      <c r="E17" s="64">
        <v>39378</v>
      </c>
      <c r="F17" s="65" t="s">
        <v>240</v>
      </c>
      <c r="G17" s="63" t="s">
        <v>203</v>
      </c>
      <c r="H17" s="66" t="s">
        <v>244</v>
      </c>
      <c r="I17" s="66" t="s">
        <v>243</v>
      </c>
      <c r="J17" s="63" t="s">
        <v>248</v>
      </c>
      <c r="K17" t="s">
        <v>213</v>
      </c>
    </row>
    <row r="18" spans="2:11" ht="13.5" customHeight="1" x14ac:dyDescent="0.25">
      <c r="B18" s="61"/>
      <c r="C18" s="62">
        <v>14</v>
      </c>
      <c r="D18" s="63" t="s">
        <v>260</v>
      </c>
      <c r="E18" s="64">
        <v>39644</v>
      </c>
      <c r="F18" s="65" t="s">
        <v>261</v>
      </c>
      <c r="G18" s="63" t="s">
        <v>203</v>
      </c>
      <c r="H18" s="66" t="s">
        <v>265</v>
      </c>
      <c r="I18" s="66" t="s">
        <v>264</v>
      </c>
      <c r="J18" s="63" t="s">
        <v>269</v>
      </c>
      <c r="K18" t="s">
        <v>213</v>
      </c>
    </row>
    <row r="19" spans="2:11" ht="13.5" customHeight="1" x14ac:dyDescent="0.25">
      <c r="B19" s="61"/>
      <c r="C19" s="62">
        <v>15</v>
      </c>
      <c r="D19" s="63" t="s">
        <v>270</v>
      </c>
      <c r="E19" s="64">
        <v>40164</v>
      </c>
      <c r="F19" s="65" t="s">
        <v>271</v>
      </c>
      <c r="G19" s="63" t="s">
        <v>203</v>
      </c>
      <c r="H19" s="66" t="s">
        <v>275</v>
      </c>
      <c r="I19" s="66" t="s">
        <v>274</v>
      </c>
      <c r="J19" s="63" t="s">
        <v>279</v>
      </c>
      <c r="K19" t="s">
        <v>213</v>
      </c>
    </row>
    <row r="20" spans="2:11" ht="13.5" customHeight="1" x14ac:dyDescent="0.25">
      <c r="B20" s="61"/>
      <c r="C20" s="62">
        <v>16</v>
      </c>
      <c r="D20" s="63" t="s">
        <v>280</v>
      </c>
      <c r="E20" s="64">
        <v>41829</v>
      </c>
      <c r="F20" s="65" t="s">
        <v>281</v>
      </c>
      <c r="G20" s="63" t="s">
        <v>203</v>
      </c>
      <c r="H20" s="66" t="s">
        <v>285</v>
      </c>
      <c r="I20" s="66" t="s">
        <v>284</v>
      </c>
      <c r="J20" s="63" t="s">
        <v>289</v>
      </c>
      <c r="K20" t="s">
        <v>213</v>
      </c>
    </row>
    <row r="21" spans="2:11" ht="13.5" customHeight="1" x14ac:dyDescent="0.25">
      <c r="B21" s="61"/>
      <c r="C21" s="62">
        <v>17</v>
      </c>
      <c r="D21" s="63" t="s">
        <v>290</v>
      </c>
      <c r="E21" s="64">
        <v>42046</v>
      </c>
      <c r="F21" s="65" t="s">
        <v>291</v>
      </c>
      <c r="G21" s="63" t="s">
        <v>203</v>
      </c>
      <c r="H21" s="66" t="s">
        <v>295</v>
      </c>
      <c r="I21" s="66" t="s">
        <v>294</v>
      </c>
      <c r="J21" s="63" t="s">
        <v>299</v>
      </c>
      <c r="K21" t="s">
        <v>213</v>
      </c>
    </row>
    <row r="22" spans="2:11" ht="13.5" customHeight="1" x14ac:dyDescent="0.25">
      <c r="B22" s="61"/>
      <c r="C22" s="62">
        <v>18</v>
      </c>
      <c r="D22" s="63" t="s">
        <v>300</v>
      </c>
      <c r="E22" s="64">
        <v>42170</v>
      </c>
      <c r="F22" s="65" t="s">
        <v>301</v>
      </c>
      <c r="G22" s="63" t="s">
        <v>203</v>
      </c>
      <c r="H22" s="66" t="s">
        <v>305</v>
      </c>
      <c r="I22" s="66" t="s">
        <v>304</v>
      </c>
      <c r="J22" s="63" t="s">
        <v>309</v>
      </c>
      <c r="K22" t="s">
        <v>213</v>
      </c>
    </row>
    <row r="23" spans="2:11" ht="13.5" customHeight="1" x14ac:dyDescent="0.25">
      <c r="B23" s="61"/>
      <c r="C23" s="62">
        <v>19</v>
      </c>
      <c r="D23" s="63" t="s">
        <v>249</v>
      </c>
      <c r="E23" s="64">
        <v>42501</v>
      </c>
      <c r="F23" s="65" t="s">
        <v>250</v>
      </c>
      <c r="G23" s="63" t="s">
        <v>203</v>
      </c>
      <c r="H23" s="66" t="s">
        <v>254</v>
      </c>
      <c r="I23" s="66" t="s">
        <v>603</v>
      </c>
      <c r="J23" s="63" t="s">
        <v>258</v>
      </c>
      <c r="K23" t="s">
        <v>213</v>
      </c>
    </row>
    <row r="24" spans="2:11" ht="13.5" customHeight="1" x14ac:dyDescent="0.25">
      <c r="B24" s="61"/>
      <c r="C24" s="62">
        <v>20</v>
      </c>
      <c r="D24" s="63" t="s">
        <v>340</v>
      </c>
      <c r="E24" s="64">
        <v>43166</v>
      </c>
      <c r="F24" s="65" t="s">
        <v>341</v>
      </c>
      <c r="G24" s="63" t="s">
        <v>203</v>
      </c>
      <c r="H24" s="66" t="s">
        <v>345</v>
      </c>
      <c r="I24" s="66" t="s">
        <v>344</v>
      </c>
      <c r="J24" s="63" t="s">
        <v>349</v>
      </c>
      <c r="K24" t="s">
        <v>213</v>
      </c>
    </row>
    <row r="25" spans="2:11" ht="13.5" customHeight="1" x14ac:dyDescent="0.25">
      <c r="B25" s="61"/>
      <c r="C25" s="62">
        <v>21</v>
      </c>
      <c r="D25" s="63" t="s">
        <v>319</v>
      </c>
      <c r="E25" s="64">
        <v>43796</v>
      </c>
      <c r="F25" s="65" t="s">
        <v>320</v>
      </c>
      <c r="G25" s="63" t="s">
        <v>203</v>
      </c>
      <c r="H25" s="66" t="s">
        <v>324</v>
      </c>
      <c r="I25" s="66" t="s">
        <v>323</v>
      </c>
      <c r="J25" s="63" t="s">
        <v>328</v>
      </c>
      <c r="K25" t="s">
        <v>213</v>
      </c>
    </row>
    <row r="26" spans="2:11" ht="13.5" customHeight="1" x14ac:dyDescent="0.25">
      <c r="B26" s="61"/>
      <c r="C26" s="62">
        <v>22</v>
      </c>
      <c r="D26" s="63" t="s">
        <v>329</v>
      </c>
      <c r="E26" s="64">
        <v>44384</v>
      </c>
      <c r="F26" s="65" t="s">
        <v>330</v>
      </c>
      <c r="G26" s="63" t="s">
        <v>203</v>
      </c>
      <c r="H26" s="66" t="s">
        <v>334</v>
      </c>
      <c r="I26" s="66" t="s">
        <v>333</v>
      </c>
      <c r="J26" s="63" t="s">
        <v>338</v>
      </c>
      <c r="K26" t="s">
        <v>213</v>
      </c>
    </row>
    <row r="27" spans="2:11" ht="13.5" customHeight="1" x14ac:dyDescent="0.25">
      <c r="B27" s="61"/>
      <c r="C27" s="62">
        <v>23</v>
      </c>
      <c r="D27" s="63" t="s">
        <v>350</v>
      </c>
      <c r="E27" s="64">
        <v>46164</v>
      </c>
      <c r="F27" s="65" t="s">
        <v>351</v>
      </c>
      <c r="G27" s="63" t="s">
        <v>203</v>
      </c>
      <c r="H27" s="66" t="s">
        <v>355</v>
      </c>
      <c r="I27" s="66" t="s">
        <v>354</v>
      </c>
      <c r="J27" s="63" t="s">
        <v>359</v>
      </c>
      <c r="K27" t="s">
        <v>213</v>
      </c>
    </row>
    <row r="28" spans="2:11" ht="13.5" x14ac:dyDescent="0.25">
      <c r="B28" s="61"/>
      <c r="C28" s="62">
        <v>24</v>
      </c>
      <c r="D28" s="63" t="s">
        <v>310</v>
      </c>
      <c r="E28" s="64">
        <v>46245</v>
      </c>
      <c r="F28" s="65" t="s">
        <v>311</v>
      </c>
      <c r="G28" s="63" t="s">
        <v>203</v>
      </c>
      <c r="H28" s="66" t="s">
        <v>314</v>
      </c>
      <c r="I28" s="66" t="s">
        <v>609</v>
      </c>
      <c r="J28" s="63" t="s">
        <v>317</v>
      </c>
      <c r="K28" t="s">
        <v>213</v>
      </c>
    </row>
    <row r="29" spans="2:11" ht="13.5" x14ac:dyDescent="0.25">
      <c r="B29" s="61"/>
      <c r="C29" s="62">
        <v>25</v>
      </c>
      <c r="D29" s="63" t="s">
        <v>476</v>
      </c>
      <c r="E29" s="64">
        <v>43798</v>
      </c>
      <c r="F29" s="65" t="s">
        <v>477</v>
      </c>
      <c r="G29" s="63" t="s">
        <v>464</v>
      </c>
      <c r="H29" s="66" t="s">
        <v>480</v>
      </c>
      <c r="I29" s="66" t="s">
        <v>339</v>
      </c>
      <c r="J29" s="63" t="s">
        <v>259</v>
      </c>
      <c r="K29" t="s">
        <v>473</v>
      </c>
    </row>
    <row r="30" spans="2:11" ht="13.5" customHeight="1" x14ac:dyDescent="0.25">
      <c r="B30" s="61"/>
      <c r="C30" s="62">
        <v>26</v>
      </c>
      <c r="D30" s="63" t="s">
        <v>484</v>
      </c>
      <c r="E30" s="64">
        <v>43798</v>
      </c>
      <c r="F30" s="65" t="s">
        <v>485</v>
      </c>
      <c r="G30" s="63" t="s">
        <v>464</v>
      </c>
      <c r="H30" s="66" t="s">
        <v>488</v>
      </c>
      <c r="I30" s="66" t="s">
        <v>339</v>
      </c>
      <c r="J30" s="63" t="s">
        <v>259</v>
      </c>
      <c r="K30" t="s">
        <v>473</v>
      </c>
    </row>
    <row r="31" spans="2:11" ht="13.5" customHeight="1" x14ac:dyDescent="0.25">
      <c r="B31" s="61"/>
      <c r="C31" s="62">
        <v>27</v>
      </c>
      <c r="D31" s="63" t="s">
        <v>492</v>
      </c>
      <c r="E31" s="64">
        <v>43798</v>
      </c>
      <c r="F31" s="65" t="s">
        <v>493</v>
      </c>
      <c r="G31" s="63" t="s">
        <v>464</v>
      </c>
      <c r="H31" s="66" t="s">
        <v>496</v>
      </c>
      <c r="I31" s="66" t="s">
        <v>339</v>
      </c>
      <c r="J31" s="63" t="s">
        <v>259</v>
      </c>
      <c r="K31" t="s">
        <v>473</v>
      </c>
    </row>
    <row r="32" spans="2:11" ht="13.5" customHeight="1" x14ac:dyDescent="0.25">
      <c r="B32" s="61"/>
      <c r="C32" s="62">
        <v>28</v>
      </c>
      <c r="D32" s="63" t="s">
        <v>500</v>
      </c>
      <c r="E32" s="64">
        <v>43798</v>
      </c>
      <c r="F32" s="65" t="s">
        <v>501</v>
      </c>
      <c r="G32" s="63" t="s">
        <v>464</v>
      </c>
      <c r="H32" s="66" t="s">
        <v>504</v>
      </c>
      <c r="I32" s="66" t="s">
        <v>339</v>
      </c>
      <c r="J32" s="63" t="s">
        <v>259</v>
      </c>
      <c r="K32" t="s">
        <v>473</v>
      </c>
    </row>
    <row r="33" spans="2:11" ht="13.5" customHeight="1" x14ac:dyDescent="0.25">
      <c r="B33" s="61"/>
      <c r="C33" s="62">
        <v>29</v>
      </c>
      <c r="D33" s="63" t="s">
        <v>508</v>
      </c>
      <c r="E33" s="64">
        <v>43798</v>
      </c>
      <c r="F33" s="65" t="s">
        <v>509</v>
      </c>
      <c r="G33" s="63" t="s">
        <v>464</v>
      </c>
      <c r="H33" s="66" t="s">
        <v>512</v>
      </c>
      <c r="I33" s="66" t="s">
        <v>339</v>
      </c>
      <c r="J33" s="63" t="s">
        <v>259</v>
      </c>
      <c r="K33" t="s">
        <v>473</v>
      </c>
    </row>
    <row r="34" spans="2:11" ht="13.5" customHeight="1" x14ac:dyDescent="0.25">
      <c r="B34" s="61"/>
      <c r="C34" s="62">
        <v>30</v>
      </c>
      <c r="D34" s="63" t="s">
        <v>516</v>
      </c>
      <c r="E34" s="64">
        <v>43798</v>
      </c>
      <c r="F34" s="65" t="s">
        <v>517</v>
      </c>
      <c r="G34" s="63" t="s">
        <v>464</v>
      </c>
      <c r="H34" s="66" t="s">
        <v>520</v>
      </c>
      <c r="I34" s="66" t="s">
        <v>339</v>
      </c>
      <c r="J34" s="63" t="s">
        <v>259</v>
      </c>
      <c r="K34" t="s">
        <v>473</v>
      </c>
    </row>
    <row r="35" spans="2:11" ht="13.5" customHeight="1" x14ac:dyDescent="0.25">
      <c r="B35" s="61"/>
      <c r="C35" s="62">
        <v>31</v>
      </c>
      <c r="D35" s="63" t="s">
        <v>524</v>
      </c>
      <c r="E35" s="64">
        <v>43798</v>
      </c>
      <c r="F35" s="65" t="s">
        <v>525</v>
      </c>
      <c r="G35" s="63" t="s">
        <v>464</v>
      </c>
      <c r="H35" s="66" t="s">
        <v>528</v>
      </c>
      <c r="I35" s="66" t="s">
        <v>339</v>
      </c>
      <c r="J35" s="63" t="s">
        <v>259</v>
      </c>
      <c r="K35" t="s">
        <v>473</v>
      </c>
    </row>
    <row r="36" spans="2:11" ht="13.5" customHeight="1" x14ac:dyDescent="0.25">
      <c r="B36" s="61"/>
      <c r="C36" s="62">
        <v>32</v>
      </c>
      <c r="D36" s="63" t="s">
        <v>532</v>
      </c>
      <c r="E36" s="64">
        <v>43803</v>
      </c>
      <c r="F36" s="65" t="s">
        <v>533</v>
      </c>
      <c r="G36" s="63" t="s">
        <v>464</v>
      </c>
      <c r="H36" s="66" t="s">
        <v>536</v>
      </c>
      <c r="I36" s="66" t="s">
        <v>339</v>
      </c>
      <c r="J36" s="63" t="s">
        <v>259</v>
      </c>
      <c r="K36" t="s">
        <v>473</v>
      </c>
    </row>
    <row r="37" spans="2:11" ht="13.5" customHeight="1" x14ac:dyDescent="0.25">
      <c r="B37" s="61"/>
      <c r="C37" s="62">
        <v>33</v>
      </c>
      <c r="D37" s="63" t="s">
        <v>462</v>
      </c>
      <c r="E37" s="64">
        <v>43812</v>
      </c>
      <c r="F37" s="65" t="s">
        <v>463</v>
      </c>
      <c r="G37" s="63" t="s">
        <v>464</v>
      </c>
      <c r="H37" s="66" t="s">
        <v>469</v>
      </c>
      <c r="I37" s="66" t="s">
        <v>339</v>
      </c>
      <c r="J37" s="63" t="s">
        <v>259</v>
      </c>
      <c r="K37" t="s">
        <v>473</v>
      </c>
    </row>
    <row r="38" spans="2:11" ht="13.5" customHeight="1" x14ac:dyDescent="0.25">
      <c r="B38" s="61"/>
      <c r="C38" s="62">
        <v>34</v>
      </c>
      <c r="D38" s="63" t="s">
        <v>540</v>
      </c>
      <c r="E38" s="64">
        <v>44292</v>
      </c>
      <c r="F38" s="65" t="s">
        <v>541</v>
      </c>
      <c r="G38" s="63" t="s">
        <v>464</v>
      </c>
      <c r="H38" s="66" t="s">
        <v>544</v>
      </c>
      <c r="I38" s="66" t="s">
        <v>339</v>
      </c>
      <c r="J38" s="63" t="s">
        <v>259</v>
      </c>
      <c r="K38" t="s">
        <v>473</v>
      </c>
    </row>
    <row r="39" spans="2:11" ht="13.5" customHeight="1" x14ac:dyDescent="0.25">
      <c r="B39" s="61"/>
      <c r="C39" s="62">
        <v>35</v>
      </c>
      <c r="D39" s="63" t="s">
        <v>548</v>
      </c>
      <c r="E39" s="64">
        <v>46132</v>
      </c>
      <c r="F39" s="65" t="s">
        <v>549</v>
      </c>
      <c r="G39" s="63" t="s">
        <v>464</v>
      </c>
      <c r="H39" s="66" t="s">
        <v>552</v>
      </c>
      <c r="I39" s="66" t="s">
        <v>339</v>
      </c>
      <c r="J39" s="63" t="s">
        <v>259</v>
      </c>
      <c r="K39" t="s">
        <v>473</v>
      </c>
    </row>
    <row r="40" spans="2:11" ht="13.5" customHeight="1" x14ac:dyDescent="0.25">
      <c r="B40" s="61"/>
      <c r="C40" s="62">
        <v>36</v>
      </c>
      <c r="D40" s="63" t="s">
        <v>375</v>
      </c>
      <c r="E40" s="64">
        <v>39738</v>
      </c>
      <c r="F40" s="65" t="s">
        <v>376</v>
      </c>
      <c r="G40" s="63" t="s">
        <v>362</v>
      </c>
      <c r="H40" s="66" t="s">
        <v>380</v>
      </c>
      <c r="I40" s="66" t="s">
        <v>379</v>
      </c>
      <c r="J40" s="63" t="s">
        <v>384</v>
      </c>
      <c r="K40" t="s">
        <v>372</v>
      </c>
    </row>
    <row r="41" spans="2:11" ht="13.5" customHeight="1" x14ac:dyDescent="0.25">
      <c r="B41" s="61"/>
      <c r="C41" s="62">
        <v>37</v>
      </c>
      <c r="D41" s="63" t="s">
        <v>360</v>
      </c>
      <c r="E41" s="64">
        <v>40780</v>
      </c>
      <c r="F41" s="65" t="s">
        <v>361</v>
      </c>
      <c r="G41" s="63" t="s">
        <v>362</v>
      </c>
      <c r="H41" s="66" t="s">
        <v>368</v>
      </c>
      <c r="I41" s="66" t="s">
        <v>367</v>
      </c>
      <c r="J41" s="63" t="s">
        <v>373</v>
      </c>
      <c r="K41" t="s">
        <v>372</v>
      </c>
    </row>
    <row r="42" spans="2:11" ht="13.5" customHeight="1" x14ac:dyDescent="0.25">
      <c r="B42" s="61"/>
      <c r="C42" s="62">
        <v>38</v>
      </c>
      <c r="D42" s="63" t="s">
        <v>386</v>
      </c>
      <c r="E42" s="64">
        <v>42263</v>
      </c>
      <c r="F42" s="65" t="s">
        <v>387</v>
      </c>
      <c r="G42" s="63" t="s">
        <v>362</v>
      </c>
      <c r="H42" s="66" t="s">
        <v>391</v>
      </c>
      <c r="I42" s="66" t="s">
        <v>390</v>
      </c>
      <c r="J42" s="63" t="s">
        <v>395</v>
      </c>
      <c r="K42" t="s">
        <v>372</v>
      </c>
    </row>
    <row r="43" spans="2:11" ht="13.5" customHeight="1" x14ac:dyDescent="0.25">
      <c r="B43" s="61"/>
      <c r="C43" s="62">
        <v>39</v>
      </c>
      <c r="D43" s="63" t="s">
        <v>396</v>
      </c>
      <c r="E43" s="64">
        <v>42774</v>
      </c>
      <c r="F43" s="65" t="s">
        <v>397</v>
      </c>
      <c r="G43" s="63" t="s">
        <v>362</v>
      </c>
      <c r="H43" s="66" t="s">
        <v>401</v>
      </c>
      <c r="I43" s="66" t="s">
        <v>400</v>
      </c>
      <c r="J43" s="63" t="s">
        <v>405</v>
      </c>
      <c r="K43" t="s">
        <v>372</v>
      </c>
    </row>
    <row r="44" spans="2:11" ht="13.5" customHeight="1" x14ac:dyDescent="0.25">
      <c r="B44" s="61"/>
      <c r="C44" s="62">
        <v>40</v>
      </c>
      <c r="D44" s="63" t="s">
        <v>406</v>
      </c>
      <c r="E44" s="64">
        <v>36685</v>
      </c>
      <c r="F44" s="65" t="s">
        <v>407</v>
      </c>
      <c r="G44" s="63" t="s">
        <v>408</v>
      </c>
      <c r="H44" s="66" t="s">
        <v>414</v>
      </c>
      <c r="I44" s="66" t="s">
        <v>604</v>
      </c>
      <c r="J44" s="63" t="s">
        <v>419</v>
      </c>
      <c r="K44" t="s">
        <v>418</v>
      </c>
    </row>
    <row r="45" spans="2:11" ht="13.5" customHeight="1" x14ac:dyDescent="0.25">
      <c r="B45" s="61"/>
      <c r="C45" s="62">
        <v>41</v>
      </c>
      <c r="D45" s="63" t="s">
        <v>422</v>
      </c>
      <c r="E45" s="64">
        <v>37378</v>
      </c>
      <c r="F45" s="65" t="s">
        <v>423</v>
      </c>
      <c r="G45" s="63" t="s">
        <v>408</v>
      </c>
      <c r="H45" s="66" t="s">
        <v>427</v>
      </c>
      <c r="I45" s="66" t="s">
        <v>605</v>
      </c>
      <c r="J45" s="63" t="s">
        <v>431</v>
      </c>
      <c r="K45" t="s">
        <v>418</v>
      </c>
    </row>
    <row r="46" spans="2:11" ht="13.5" customHeight="1" x14ac:dyDescent="0.25">
      <c r="B46" s="61"/>
      <c r="C46" s="62">
        <v>42</v>
      </c>
      <c r="D46" s="63" t="s">
        <v>432</v>
      </c>
      <c r="E46" s="64">
        <v>37778</v>
      </c>
      <c r="F46" s="65" t="s">
        <v>433</v>
      </c>
      <c r="G46" s="63" t="s">
        <v>408</v>
      </c>
      <c r="H46" s="66" t="s">
        <v>437</v>
      </c>
      <c r="I46" s="66" t="s">
        <v>606</v>
      </c>
      <c r="J46" s="63" t="s">
        <v>441</v>
      </c>
      <c r="K46" t="s">
        <v>418</v>
      </c>
    </row>
    <row r="47" spans="2:11" ht="13.5" customHeight="1" x14ac:dyDescent="0.25">
      <c r="B47" s="61"/>
      <c r="C47" s="62">
        <v>43</v>
      </c>
      <c r="D47" s="63" t="s">
        <v>442</v>
      </c>
      <c r="E47" s="64">
        <v>38106</v>
      </c>
      <c r="F47" s="65" t="s">
        <v>443</v>
      </c>
      <c r="G47" s="63" t="s">
        <v>408</v>
      </c>
      <c r="H47" s="66" t="s">
        <v>447</v>
      </c>
      <c r="I47" s="66" t="s">
        <v>607</v>
      </c>
      <c r="J47" s="63" t="s">
        <v>451</v>
      </c>
      <c r="K47" t="s">
        <v>418</v>
      </c>
    </row>
    <row r="48" spans="2:11" ht="13.5" customHeight="1" x14ac:dyDescent="0.25">
      <c r="B48" s="61"/>
      <c r="C48" s="62">
        <v>44</v>
      </c>
      <c r="D48" s="63" t="s">
        <v>452</v>
      </c>
      <c r="E48" s="64">
        <v>38558</v>
      </c>
      <c r="F48" s="65" t="s">
        <v>453</v>
      </c>
      <c r="G48" s="63" t="s">
        <v>408</v>
      </c>
      <c r="H48" s="66" t="s">
        <v>457</v>
      </c>
      <c r="I48" s="66" t="s">
        <v>608</v>
      </c>
      <c r="J48" s="63" t="s">
        <v>461</v>
      </c>
      <c r="K48" t="s">
        <v>418</v>
      </c>
    </row>
    <row r="49" spans="1:12" ht="13.5" customHeight="1" x14ac:dyDescent="0.25">
      <c r="B49" s="61"/>
      <c r="C49" s="62">
        <v>45</v>
      </c>
      <c r="D49" s="63" t="s">
        <v>556</v>
      </c>
      <c r="E49" s="64">
        <v>40269</v>
      </c>
      <c r="F49" s="65" t="s">
        <v>557</v>
      </c>
      <c r="G49" s="63" t="s">
        <v>558</v>
      </c>
      <c r="H49" s="66" t="s">
        <v>564</v>
      </c>
      <c r="I49" s="66" t="s">
        <v>563</v>
      </c>
      <c r="J49" s="63" t="s">
        <v>567</v>
      </c>
      <c r="K49">
        <v>0</v>
      </c>
    </row>
    <row r="50" spans="1:12" ht="13.5" x14ac:dyDescent="0.25">
      <c r="B50" s="61"/>
      <c r="C50" s="62">
        <v>46</v>
      </c>
      <c r="D50" s="111" t="s">
        <v>610</v>
      </c>
      <c r="E50" s="64">
        <v>46307</v>
      </c>
      <c r="F50" s="112">
        <v>0</v>
      </c>
      <c r="G50" s="63" t="s">
        <v>611</v>
      </c>
      <c r="H50" s="105" t="s">
        <v>615</v>
      </c>
      <c r="I50" s="105" t="s">
        <v>313</v>
      </c>
      <c r="J50" s="63" t="s">
        <v>259</v>
      </c>
      <c r="K50" s="90">
        <v>0</v>
      </c>
    </row>
    <row r="51" spans="1:12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1:12" x14ac:dyDescent="0.2">
      <c r="C52" s="87" t="s">
        <v>63</v>
      </c>
      <c r="D52" s="88" t="s">
        <v>64</v>
      </c>
      <c r="E52" s="88"/>
      <c r="F52" s="88"/>
      <c r="G52" s="88"/>
      <c r="H52" s="88"/>
      <c r="I52" s="88"/>
      <c r="J52" s="88"/>
    </row>
    <row r="53" spans="1:12" x14ac:dyDescent="0.2">
      <c r="C53" s="87"/>
      <c r="D53" s="88" t="s">
        <v>65</v>
      </c>
      <c r="E53" s="88"/>
      <c r="F53" s="88"/>
      <c r="G53" s="88"/>
      <c r="H53" s="88"/>
      <c r="I53" s="88"/>
      <c r="J53" s="88"/>
    </row>
    <row r="54" spans="1:12" x14ac:dyDescent="0.2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</row>
  </sheetData>
  <mergeCells count="3">
    <mergeCell ref="C52:C53"/>
    <mergeCell ref="D52:J52"/>
    <mergeCell ref="D53:J53"/>
  </mergeCells>
  <conditionalFormatting sqref="A5:K50">
    <cfRule type="cellIs" dxfId="0" priority="3" stopIfTrue="1" operator="equal">
      <formula>0</formula>
    </cfRule>
  </conditionalFormatting>
  <pageMargins left="0.3" right="0.26" top="1" bottom="0.4" header="0.5" footer="0.22"/>
  <pageSetup paperSize="9" scale="47" orientation="landscape" r:id="rId1"/>
  <headerFooter alignWithMargins="0">
    <oddFooter>&amp;LWydruk: &amp;D&amp;R&amp;F (&amp;A)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Dane REGON NIP (PUBLIC)</vt:lpstr>
      <vt:lpstr>REGON NIP (FUNDUSZE LIVE)</vt:lpstr>
      <vt:lpstr>Opisy (PUBLIC)</vt:lpstr>
      <vt:lpstr>'Dane REGON NIP (PUBLIC)'!Obszar_wydruku</vt:lpstr>
      <vt:lpstr>'Opisy (PUBLIC)'!Obszar_wydruku</vt:lpstr>
      <vt:lpstr>'REGON NIP (FUNDUSZE LIVE)'!Obszar_wydruku</vt:lpstr>
      <vt:lpstr>'REGON NIP (FUNDUSZE LIVE)'!Tytuły_wydruku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Czumaj Zbigniew</dc:creator>
  <cp:lastModifiedBy>Czumaj Zbigniew</cp:lastModifiedBy>
  <dcterms:created xsi:type="dcterms:W3CDTF">2026-09-07T13:29:52Z</dcterms:created>
  <dcterms:modified xsi:type="dcterms:W3CDTF">2026-10-25T16:07:14Z</dcterms:modified>
</cp:coreProperties>
</file>