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2841377E-3E3F-4023-81A2-2A066911B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  <sheet name="2024" sheetId="4" r:id="rId2"/>
    <sheet name="2023" sheetId="1" r:id="rId3"/>
    <sheet name="Objaśnienia" sheetId="3" r:id="rId4"/>
  </sheets>
  <definedNames>
    <definedName name="_xlnm.Print_Titles" localSheetId="2">'2023'!$A:$B,'2023'!$2:$4</definedName>
    <definedName name="_xlnm.Print_Titles" localSheetId="1">'2024'!$A:$B,'2024'!$2:$4</definedName>
    <definedName name="_xlnm.Print_Titles" localSheetId="0">'2025'!$A:$B,'2025'!$2:$4</definedName>
    <definedName name="_xlnm.Print_Titles" localSheetId="3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E2" i="3"/>
  <c r="G2" i="4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</calcChain>
</file>

<file path=xl/sharedStrings.xml><?xml version="1.0" encoding="utf-8"?>
<sst xmlns="http://schemas.openxmlformats.org/spreadsheetml/2006/main" count="36799" uniqueCount="256">
  <si>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</si>
  <si>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</si>
  <si>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</si>
  <si>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</si>
  <si>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</si>
  <si>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</si>
  <si>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</si>
  <si>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</si>
  <si>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</si>
  <si>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</si>
  <si>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</si>
  <si>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</si>
  <si>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</si>
  <si>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</si>
  <si>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</si>
  <si>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</si>
  <si>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</si>
  <si>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</si>
  <si>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</si>
  <si>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</si>
  <si>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</si>
  <si>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</si>
  <si>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</si>
  <si>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</si>
  <si>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</si>
  <si>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</si>
  <si>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</si>
  <si>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</si>
  <si>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</si>
  <si>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</si>
  <si>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</si>
  <si>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</si>
  <si>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</si>
  <si>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</si>
  <si>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</si>
  <si>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</si>
  <si>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</si>
  <si>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</si>
  <si>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</si>
  <si>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</si>
  <si>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</si>
  <si>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</si>
  <si>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</si>
  <si>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</si>
  <si>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</si>
  <si>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</si>
  <si>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</si>
  <si>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</si>
  <si>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</si>
  <si>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</si>
  <si>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</si>
  <si>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</si>
  <si>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</si>
  <si>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</si>
  <si>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</si>
  <si>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</si>
  <si>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</si>
  <si>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</si>
  <si>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</si>
  <si>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</si>
  <si>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</si>
  <si>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</si>
  <si>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</si>
  <si>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</si>
  <si>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</si>
  <si>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</si>
  <si>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</si>
  <si>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</si>
  <si>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</si>
  <si>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</si>
  <si>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</si>
  <si>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</si>
  <si>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</si>
  <si>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</si>
  <si>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</si>
  <si>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</si>
  <si>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</si>
  <si>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</si>
  <si>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</si>
  <si>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</si>
  <si>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</si>
  <si>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</si>
  <si>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</si>
  <si>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</si>
  <si>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</si>
  <si>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</si>
  <si>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</si>
  <si>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</si>
  <si>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</si>
  <si>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</si>
  <si>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</si>
  <si>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</si>
  <si>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</si>
  <si>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</si>
  <si>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</si>
  <si>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</si>
  <si>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</si>
  <si>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</si>
  <si>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</si>
  <si>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</si>
  <si>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</si>
  <si>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</si>
  <si>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</si>
  <si>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</si>
  <si>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</si>
  <si>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</si>
  <si>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</si>
  <si>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</si>
  <si>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</si>
  <si>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</si>
  <si>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</si>
  <si>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</si>
  <si>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</si>
  <si>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</si>
  <si>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</si>
  <si>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</si>
  <si>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</si>
  <si>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</si>
  <si>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</si>
  <si>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</si>
  <si>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</si>
  <si>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</si>
  <si>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</si>
  <si>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</si>
  <si>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</si>
  <si>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</si>
  <si>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</si>
  <si>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</si>
  <si>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</si>
  <si>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</si>
  <si>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</si>
  <si>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</si>
  <si>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</si>
  <si>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</si>
  <si>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</si>
  <si>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</si>
  <si>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</si>
  <si>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</si>
  <si>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</si>
  <si>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</si>
  <si>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</si>
  <si>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</si>
  <si>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</si>
  <si>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</si>
  <si>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</si>
  <si>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</si>
  <si>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</si>
  <si>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</si>
  <si>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</si>
  <si>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</si>
  <si>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</si>
  <si>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</si>
  <si>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</si>
  <si>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</si>
  <si>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</si>
  <si>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</si>
  <si>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</si>
  <si>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</si>
  <si>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</si>
  <si>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</si>
  <si>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</si>
  <si>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</si>
  <si>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</si>
  <si>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</si>
  <si>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</si>
  <si>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</si>
  <si>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</si>
  <si>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</si>
  <si>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</si>
  <si>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</si>
  <si>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</si>
  <si>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</si>
  <si>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</si>
  <si>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</si>
  <si>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</si>
  <si>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</si>
  <si>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</si>
  <si>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</si>
  <si>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</si>
  <si>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</si>
  <si>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</si>
  <si>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</si>
  <si>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</si>
  <si>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</si>
  <si>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</si>
  <si>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</si>
  <si>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</si>
  <si>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</si>
  <si>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</si>
  <si>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</si>
  <si>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</si>
  <si>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</si>
  <si>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</si>
  <si>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</si>
  <si>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</si>
  <si>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</si>
  <si>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</si>
  <si>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</si>
  <si>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</si>
  <si>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</si>
  <si>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</si>
  <si>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</si>
  <si>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</si>
  <si>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</si>
  <si>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</si>
  <si>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</si>
  <si>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</si>
  <si>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</si>
  <si>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</si>
  <si>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</si>
  <si>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</si>
  <si>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</si>
  <si>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</si>
  <si>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</si>
  <si>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</si>
  <si>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</si>
  <si>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</si>
  <si>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</si>
  <si>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</si>
  <si>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</si>
  <si>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</si>
  <si>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</si>
  <si>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</si>
  <si>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</si>
  <si>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</si>
  <si>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</si>
  <si>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</si>
  <si>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</si>
  <si>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</si>
  <si>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</si>
  <si>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</si>
  <si>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</si>
  <si>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</si>
  <si>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</si>
  <si>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</si>
  <si>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</si>
  <si>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</si>
  <si>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</si>
  <si>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</si>
  <si>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</si>
  <si>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</si>
  <si>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</si>
  <si>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</si>
  <si>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</si>
  <si>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</si>
  <si>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</si>
  <si>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</si>
  <si>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</si>
  <si>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</si>
  <si>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</si>
  <si>
    <t>284</t>
  </si>
  <si>
    <t>Pekao Obligacji Rządu Amerykańskiego</t>
  </si>
  <si>
    <t>Pekao Obligacji Samorządowych i Skarbowych</t>
  </si>
  <si>
    <t>Pekao Obligacji Wysokodochodowych</t>
  </si>
  <si>
    <t>Pekao Obligacji Wysokojakościowych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</si>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</sst>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indent="1"/>
    </xf>
    <xf numFmtId="3" fontId="12" fillId="0" borderId="0" xfId="0" applyNumberFormat="1" applyFont="1"/>
    <xf numFmtId="166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3" fillId="0" borderId="0" xfId="0" applyNumberFormat="1" applyFont="1"/>
    <xf numFmtId="166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indent="1"/>
    </xf>
    <xf numFmtId="3" fontId="14" fillId="0" borderId="0" xfId="0" applyNumberFormat="1" applyFont="1"/>
    <xf numFmtId="166" fontId="14" fillId="0" borderId="0" xfId="0" applyNumberFormat="1" applyFon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45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1245B87C-B571-468F-A4CC-9A9004922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ACF5-128C-4CBF-9639-D41719729721}" name="Tabela134" displayName="Tabela134" ref="A4:Q988" totalsRowShown="0" headerRowDxfId="44">
  <autoFilter ref="A4:Q988" xr:uid="{00000000-0009-0000-0100-000001000000}"/>
  <sortState xmlns:xlrd2="http://schemas.microsoft.com/office/spreadsheetml/2017/richdata2" ref="A4:Q5">
    <sortCondition ref="B4"/>
  </sortState>
  <tableColumns count="17">
    <tableColumn id="1" xr3:uid="{C3620548-8AAF-4A99-81F7-0ADFC13C6310}" name="Nazwa"/>
    <tableColumn id="2" xr3:uid="{66BADF20-5849-4E1A-AADF-8CDDD353643E}" name="Kategoria" dataDxfId="43"/>
    <tableColumn id="3" xr3:uid="{B3F98223-F936-46C6-8197-A28EE6A4E04F}" name="Identyfikator"/>
    <tableColumn id="4" xr3:uid="{967BA569-17BB-47F5-9A78-94FC7AD178B3}" name="Data scenariusza" dataDxfId="42"/>
    <tableColumn id="5" xr3:uid="{03CEE232-68E2-4994-A719-26B92F468BF7}" name="Data publikacji KID" dataDxfId="41"/>
    <tableColumn id="6" xr3:uid="{6710FEF1-1F66-4CA8-B424-6494A56D5C4C}" name="Okres utrzymania w latach (wykorzystany do wyliczeń)" dataDxfId="40"/>
    <tableColumn id="7" xr3:uid="{2BE8ED11-AF8B-454A-9BDF-1D18CE6871DE}" name="Kwota inwestycji" dataDxfId="39"/>
    <tableColumn id="8" xr3:uid="{E9CB6D4E-8206-4DAB-8562-1B2514FA6841}" name="Waluta" dataDxfId="38"/>
    <tableColumn id="9" xr3:uid="{81F58B51-AE9B-48E7-B44C-75CC166C37BD}" name="Minimum"/>
    <tableColumn id="10" xr3:uid="{F7BB7EF1-2418-4751-8218-5E5503558294}" name="Warunki skrajne kwotowo" dataDxfId="37"/>
    <tableColumn id="11" xr3:uid="{D8E43928-F5F7-4E83-9C6A-A2B32A23E690}" name="Warunki skrajne procentowo" dataDxfId="36"/>
    <tableColumn id="12" xr3:uid="{20F965EE-0DD0-465A-857C-45CBBD6C3852}" name="Niekorzystny kwotowo" dataDxfId="35"/>
    <tableColumn id="13" xr3:uid="{44B361B3-495F-496C-A978-02E8096DA5B3}" name="Niekorzystny procentowo" dataDxfId="34"/>
    <tableColumn id="14" xr3:uid="{A5A15DA5-6A39-4A6E-8742-EB17D924190D}" name="Umiarkowany kwotowo" dataDxfId="33"/>
    <tableColumn id="15" xr3:uid="{4DAC4899-8EF1-4F95-8D99-686B999E9165}" name="Umiarkowany procentowo" dataDxfId="32"/>
    <tableColumn id="16" xr3:uid="{4C13B87C-4536-49F5-859E-26B26EAF05B5}" name="Korzystny kwotowo" dataDxfId="31"/>
    <tableColumn id="17" xr3:uid="{C0815A5A-264D-4E56-8090-53419E1E7C6B}" name="Korzystny procentowo" dataDxfId="3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3085" totalsRowShown="0" headerRowDxfId="29">
  <autoFilter ref="A4:Q3085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28"/>
    <tableColumn id="3" xr3:uid="{36D15900-14F1-4046-80AE-81FEAF66B591}" name="Identyfikator"/>
    <tableColumn id="4" xr3:uid="{3F9D456F-B60C-46BC-BC9A-4B6DFDC46677}" name="Data scenariusza" dataDxfId="27"/>
    <tableColumn id="5" xr3:uid="{0959AF59-1584-4423-8128-8568BC0D6FA9}" name="Data publikacji KID" dataDxfId="26"/>
    <tableColumn id="6" xr3:uid="{741D1610-C6A6-4836-A464-9F69ABFB5CBA}" name="Okres utrzymania w latach (wykorzystany do wyliczeń)" dataDxfId="25"/>
    <tableColumn id="7" xr3:uid="{823241B7-A3B7-437E-B799-1E79F139FA07}" name="Kwota inwestycji" dataDxfId="24"/>
    <tableColumn id="8" xr3:uid="{F28F1356-C705-4610-B13A-CB79434F9403}" name="Waluta" dataDxfId="23"/>
    <tableColumn id="9" xr3:uid="{7675FEAE-E30F-4BAA-B8DA-84DCEF431514}" name="Minimum"/>
    <tableColumn id="10" xr3:uid="{8EBEDBC8-CAB0-4445-8C09-4E484E5EAFDA}" name="Warunki skrajne kwotowo" dataDxfId="22"/>
    <tableColumn id="11" xr3:uid="{0F64F7BB-11CB-419C-B5E0-F21376D9F16E}" name="Warunki skrajne procentowo" dataDxfId="21"/>
    <tableColumn id="12" xr3:uid="{4819F13A-3948-48C7-A0A8-0DED2FABC557}" name="Niekorzystny kwotowo" dataDxfId="20"/>
    <tableColumn id="13" xr3:uid="{FAC5E365-1EB8-4AC8-B04C-D3CAF339D30D}" name="Niekorzystny procentowo" dataDxfId="19"/>
    <tableColumn id="14" xr3:uid="{FCF913A1-8723-4224-B626-E47E7EE06BE2}" name="Umiarkowany kwotowo" dataDxfId="18"/>
    <tableColumn id="15" xr3:uid="{D91C2394-66DE-49E5-AF46-764C31C3D184}" name="Umiarkowany procentowo" dataDxfId="17"/>
    <tableColumn id="16" xr3:uid="{ADB4D85E-C825-4700-9C0C-C71899A501EE}" name="Korzystny kwotowo" dataDxfId="16"/>
    <tableColumn id="17" xr3:uid="{161EDB7D-BB98-41E9-B1D5-469429CFA413}" name="Korzystny procentowo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14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13"/>
    <tableColumn id="3" xr3:uid="{00000000-0010-0000-0000-000003000000}" name="Identyfikator"/>
    <tableColumn id="4" xr3:uid="{00000000-0010-0000-0000-000004000000}" name="Data scenariusza" dataDxfId="12"/>
    <tableColumn id="5" xr3:uid="{00000000-0010-0000-0000-000005000000}" name="Data publikacji KID" dataDxfId="11"/>
    <tableColumn id="6" xr3:uid="{00000000-0010-0000-0000-000006000000}" name="Okres utrzymania w latach (wykorzystany do wyliczeń)" dataDxfId="10"/>
    <tableColumn id="7" xr3:uid="{00000000-0010-0000-0000-000007000000}" name="Kwota inwestycji" dataDxfId="9"/>
    <tableColumn id="8" xr3:uid="{00000000-0010-0000-0000-000008000000}" name="Waluta" dataDxfId="8"/>
    <tableColumn id="9" xr3:uid="{00000000-0010-0000-0000-000009000000}" name="Minimum"/>
    <tableColumn id="10" xr3:uid="{00000000-0010-0000-0000-00000A000000}" name="Warunki skrajne kwotowo" dataDxfId="7"/>
    <tableColumn id="11" xr3:uid="{00000000-0010-0000-0000-00000B000000}" name="Warunki skrajne procentowo" dataDxfId="6"/>
    <tableColumn id="12" xr3:uid="{00000000-0010-0000-0000-00000C000000}" name="Niekorzystny kwotowo" dataDxfId="5"/>
    <tableColumn id="13" xr3:uid="{00000000-0010-0000-0000-00000D000000}" name="Niekorzystny procentowo" dataDxfId="4"/>
    <tableColumn id="14" xr3:uid="{00000000-0010-0000-0000-00000E000000}" name="Umiarkowany kwotowo" dataDxfId="3"/>
    <tableColumn id="15" xr3:uid="{00000000-0010-0000-0000-00000F000000}" name="Umiarkowany procentowo" dataDxfId="2"/>
    <tableColumn id="16" xr3:uid="{00000000-0010-0000-0000-000010000000}" name="Korzystny kwotowo" dataDxfId="1"/>
    <tableColumn id="17" xr3:uid="{00000000-0010-0000-0000-000011000000}" name="Korzystny procentow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E27E-EEC0-4E7A-9FC2-0FFDD3D8A24F}">
  <sheetPr>
    <pageSetUpPr fitToPage="1"/>
  </sheetPr>
  <dimension ref="A2:Q988"/>
  <sheetViews>
    <sheetView tabSelected="1" zoomScale="66" zoomScaleNormal="66" workbookViewId="0">
      <pane xSplit="2" ySplit="4" topLeftCell="C70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" style="18" customWidth="1"/>
    <col min="12" max="12" width="15.7109375" style="19" customWidth="1"/>
    <col min="13" max="13" width="13.5703125" style="18" customWidth="1"/>
    <col min="14" max="14" width="15.7109375" style="19" customWidth="1"/>
    <col min="15" max="15" width="13.7109375" style="18" customWidth="1"/>
    <col min="16" max="16" width="15.7109375" style="19" customWidth="1"/>
    <col min="17" max="17" width="13.140625" style="18" customWidth="1"/>
  </cols>
  <sheetData>
    <row r="2" spans="1:17" ht="44.25" customHeight="1" x14ac:dyDescent="0.25">
      <c r="F2" s="21" t="s">
        <v>215</v>
      </c>
      <c r="G2" s="16">
        <f>MAX(Tabela134[[#All],[Data publikacji KID]])</f>
        <v>45797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s="50" t="s">
        <v>1</v>
      </c>
      <c r="B5" s="51" t="s">
        <v>226</v>
      </c>
      <c r="C5" s="50" t="s">
        <v>230</v>
      </c>
      <c r="D5" s="52">
        <v>45688</v>
      </c>
      <c r="E5" s="52">
        <v>45708</v>
      </c>
      <c r="F5" s="53">
        <v>1</v>
      </c>
      <c r="G5" s="54">
        <v>40000</v>
      </c>
      <c r="H5" s="51" t="s">
        <v>169</v>
      </c>
      <c r="I5" s="50" t="s">
        <v>173</v>
      </c>
      <c r="J5" s="55">
        <v>13126</v>
      </c>
      <c r="K5" s="56">
        <v>-67.180000000000007</v>
      </c>
      <c r="L5" s="55">
        <v>26012</v>
      </c>
      <c r="M5" s="56">
        <v>-34.97</v>
      </c>
      <c r="N5" s="55">
        <v>44520</v>
      </c>
      <c r="O5" s="56">
        <v>11.3</v>
      </c>
      <c r="P5" s="55">
        <v>72440</v>
      </c>
      <c r="Q5" s="56">
        <v>81.099999999999994</v>
      </c>
    </row>
    <row r="6" spans="1:17" x14ac:dyDescent="0.25">
      <c r="A6" s="50" t="s">
        <v>1</v>
      </c>
      <c r="B6" s="51" t="s">
        <v>226</v>
      </c>
      <c r="C6" s="50" t="s">
        <v>230</v>
      </c>
      <c r="D6" s="52">
        <v>45688</v>
      </c>
      <c r="E6" s="52">
        <v>45708</v>
      </c>
      <c r="F6" s="53">
        <v>5</v>
      </c>
      <c r="G6" s="54">
        <v>40000</v>
      </c>
      <c r="H6" s="51" t="s">
        <v>169</v>
      </c>
      <c r="I6" s="50" t="s">
        <v>173</v>
      </c>
      <c r="J6" s="55">
        <v>15857</v>
      </c>
      <c r="K6" s="56">
        <v>-16.89</v>
      </c>
      <c r="L6" s="55">
        <v>33579</v>
      </c>
      <c r="M6" s="56">
        <v>-3.44</v>
      </c>
      <c r="N6" s="55">
        <v>70528</v>
      </c>
      <c r="O6" s="56">
        <v>12.01</v>
      </c>
      <c r="P6" s="55">
        <v>95576</v>
      </c>
      <c r="Q6" s="56">
        <v>19.03</v>
      </c>
    </row>
    <row r="7" spans="1:17" x14ac:dyDescent="0.25">
      <c r="A7" s="50" t="s">
        <v>1</v>
      </c>
      <c r="B7" s="51" t="s">
        <v>48</v>
      </c>
      <c r="C7" s="50" t="s">
        <v>53</v>
      </c>
      <c r="D7" s="52">
        <v>45688</v>
      </c>
      <c r="E7" s="52">
        <v>45708</v>
      </c>
      <c r="F7" s="53">
        <v>1</v>
      </c>
      <c r="G7" s="54">
        <v>40000</v>
      </c>
      <c r="H7" s="51" t="s">
        <v>169</v>
      </c>
      <c r="I7" s="50" t="s">
        <v>173</v>
      </c>
      <c r="J7" s="55">
        <v>12449</v>
      </c>
      <c r="K7" s="56">
        <v>-68.88</v>
      </c>
      <c r="L7" s="55">
        <v>24301</v>
      </c>
      <c r="M7" s="56">
        <v>-39.25</v>
      </c>
      <c r="N7" s="55">
        <v>41184</v>
      </c>
      <c r="O7" s="56">
        <v>2.96</v>
      </c>
      <c r="P7" s="55">
        <v>67171</v>
      </c>
      <c r="Q7" s="56">
        <v>67.930000000000007</v>
      </c>
    </row>
    <row r="8" spans="1:17" x14ac:dyDescent="0.25">
      <c r="A8" s="50" t="s">
        <v>1</v>
      </c>
      <c r="B8" s="51" t="s">
        <v>48</v>
      </c>
      <c r="C8" s="50" t="s">
        <v>53</v>
      </c>
      <c r="D8" s="52">
        <v>45688</v>
      </c>
      <c r="E8" s="52">
        <v>45708</v>
      </c>
      <c r="F8" s="53">
        <v>5</v>
      </c>
      <c r="G8" s="54">
        <v>40000</v>
      </c>
      <c r="H8" s="51" t="s">
        <v>169</v>
      </c>
      <c r="I8" s="50" t="s">
        <v>173</v>
      </c>
      <c r="J8" s="55">
        <v>14948</v>
      </c>
      <c r="K8" s="56">
        <v>-17.87</v>
      </c>
      <c r="L8" s="55">
        <v>27283</v>
      </c>
      <c r="M8" s="56">
        <v>-7.37</v>
      </c>
      <c r="N8" s="55">
        <v>58643</v>
      </c>
      <c r="O8" s="56">
        <v>7.95</v>
      </c>
      <c r="P8" s="55">
        <v>80002</v>
      </c>
      <c r="Q8" s="56">
        <v>14.87</v>
      </c>
    </row>
    <row r="9" spans="1:17" x14ac:dyDescent="0.25">
      <c r="A9" s="50" t="s">
        <v>1</v>
      </c>
      <c r="B9" s="51" t="s">
        <v>50</v>
      </c>
      <c r="C9" s="50" t="s">
        <v>55</v>
      </c>
      <c r="D9" s="52">
        <v>45688</v>
      </c>
      <c r="E9" s="52">
        <v>45708</v>
      </c>
      <c r="F9" s="53">
        <v>1</v>
      </c>
      <c r="G9" s="54">
        <v>40000</v>
      </c>
      <c r="H9" s="51" t="s">
        <v>169</v>
      </c>
      <c r="I9" s="50" t="s">
        <v>173</v>
      </c>
      <c r="J9" s="55">
        <v>12448</v>
      </c>
      <c r="K9" s="56">
        <v>-68.88</v>
      </c>
      <c r="L9" s="55">
        <v>24301</v>
      </c>
      <c r="M9" s="56">
        <v>-39.25</v>
      </c>
      <c r="N9" s="55">
        <v>41184</v>
      </c>
      <c r="O9" s="56">
        <v>2.96</v>
      </c>
      <c r="P9" s="55">
        <v>67171</v>
      </c>
      <c r="Q9" s="56">
        <v>67.930000000000007</v>
      </c>
    </row>
    <row r="10" spans="1:17" x14ac:dyDescent="0.25">
      <c r="A10" s="50" t="s">
        <v>1</v>
      </c>
      <c r="B10" s="51" t="s">
        <v>50</v>
      </c>
      <c r="C10" s="50" t="s">
        <v>55</v>
      </c>
      <c r="D10" s="52">
        <v>45688</v>
      </c>
      <c r="E10" s="52">
        <v>45708</v>
      </c>
      <c r="F10" s="53">
        <v>5</v>
      </c>
      <c r="G10" s="54">
        <v>40000</v>
      </c>
      <c r="H10" s="51" t="s">
        <v>169</v>
      </c>
      <c r="I10" s="50" t="s">
        <v>173</v>
      </c>
      <c r="J10" s="55">
        <v>14948</v>
      </c>
      <c r="K10" s="56">
        <v>-17.87</v>
      </c>
      <c r="L10" s="55">
        <v>27283</v>
      </c>
      <c r="M10" s="56">
        <v>-7.37</v>
      </c>
      <c r="N10" s="55">
        <v>58643</v>
      </c>
      <c r="O10" s="56">
        <v>7.95</v>
      </c>
      <c r="P10" s="55">
        <v>80002</v>
      </c>
      <c r="Q10" s="56">
        <v>14.87</v>
      </c>
    </row>
    <row r="11" spans="1:17" x14ac:dyDescent="0.25">
      <c r="A11" s="50" t="s">
        <v>1</v>
      </c>
      <c r="B11" s="51" t="s">
        <v>49</v>
      </c>
      <c r="C11" s="50" t="s">
        <v>54</v>
      </c>
      <c r="D11" s="52">
        <v>45688</v>
      </c>
      <c r="E11" s="52">
        <v>45708</v>
      </c>
      <c r="F11" s="53">
        <v>1</v>
      </c>
      <c r="G11" s="54">
        <v>40000</v>
      </c>
      <c r="H11" s="51" t="s">
        <v>169</v>
      </c>
      <c r="I11" s="50" t="s">
        <v>173</v>
      </c>
      <c r="J11" s="55">
        <v>12444</v>
      </c>
      <c r="K11" s="56">
        <v>-68.89</v>
      </c>
      <c r="L11" s="55">
        <v>24297</v>
      </c>
      <c r="M11" s="56">
        <v>-39.26</v>
      </c>
      <c r="N11" s="55">
        <v>41409</v>
      </c>
      <c r="O11" s="56">
        <v>3.52</v>
      </c>
      <c r="P11" s="55">
        <v>67413</v>
      </c>
      <c r="Q11" s="56">
        <v>68.53</v>
      </c>
    </row>
    <row r="12" spans="1:17" x14ac:dyDescent="0.25">
      <c r="A12" s="50" t="s">
        <v>1</v>
      </c>
      <c r="B12" s="51" t="s">
        <v>49</v>
      </c>
      <c r="C12" s="50" t="s">
        <v>54</v>
      </c>
      <c r="D12" s="52">
        <v>45688</v>
      </c>
      <c r="E12" s="52">
        <v>45708</v>
      </c>
      <c r="F12" s="53">
        <v>5</v>
      </c>
      <c r="G12" s="54">
        <v>40000</v>
      </c>
      <c r="H12" s="51" t="s">
        <v>169</v>
      </c>
      <c r="I12" s="50" t="s">
        <v>173</v>
      </c>
      <c r="J12" s="55">
        <v>14914</v>
      </c>
      <c r="K12" s="56">
        <v>-17.91</v>
      </c>
      <c r="L12" s="55">
        <v>28053</v>
      </c>
      <c r="M12" s="56">
        <v>-6.85</v>
      </c>
      <c r="N12" s="55">
        <v>60360</v>
      </c>
      <c r="O12" s="56">
        <v>8.58</v>
      </c>
      <c r="P12" s="55">
        <v>80891</v>
      </c>
      <c r="Q12" s="56">
        <v>15.12</v>
      </c>
    </row>
    <row r="13" spans="1:17" x14ac:dyDescent="0.25">
      <c r="A13" s="50" t="s">
        <v>1</v>
      </c>
      <c r="B13" s="51" t="s">
        <v>47</v>
      </c>
      <c r="C13" s="50" t="s">
        <v>52</v>
      </c>
      <c r="D13" s="52">
        <v>45688</v>
      </c>
      <c r="E13" s="52">
        <v>45708</v>
      </c>
      <c r="F13" s="53">
        <v>1</v>
      </c>
      <c r="G13" s="54">
        <v>40000</v>
      </c>
      <c r="H13" s="51" t="s">
        <v>169</v>
      </c>
      <c r="I13" s="50" t="s">
        <v>173</v>
      </c>
      <c r="J13" s="55">
        <v>13080</v>
      </c>
      <c r="K13" s="56">
        <v>-67.3</v>
      </c>
      <c r="L13" s="55">
        <v>26052</v>
      </c>
      <c r="M13" s="56">
        <v>-34.869999999999997</v>
      </c>
      <c r="N13" s="55">
        <v>44534</v>
      </c>
      <c r="O13" s="56">
        <v>11.33</v>
      </c>
      <c r="P13" s="55">
        <v>72539</v>
      </c>
      <c r="Q13" s="56">
        <v>81.349999999999994</v>
      </c>
    </row>
    <row r="14" spans="1:17" x14ac:dyDescent="0.25">
      <c r="A14" s="50" t="s">
        <v>1</v>
      </c>
      <c r="B14" s="51" t="s">
        <v>47</v>
      </c>
      <c r="C14" s="50" t="s">
        <v>52</v>
      </c>
      <c r="D14" s="52">
        <v>45688</v>
      </c>
      <c r="E14" s="52">
        <v>45708</v>
      </c>
      <c r="F14" s="53">
        <v>5</v>
      </c>
      <c r="G14" s="54">
        <v>40000</v>
      </c>
      <c r="H14" s="51" t="s">
        <v>169</v>
      </c>
      <c r="I14" s="50" t="s">
        <v>173</v>
      </c>
      <c r="J14" s="55">
        <v>15783</v>
      </c>
      <c r="K14" s="56">
        <v>-16.97</v>
      </c>
      <c r="L14" s="55">
        <v>33712</v>
      </c>
      <c r="M14" s="56">
        <v>-3.36</v>
      </c>
      <c r="N14" s="55">
        <v>70797</v>
      </c>
      <c r="O14" s="56">
        <v>12.1</v>
      </c>
      <c r="P14" s="55">
        <v>93783</v>
      </c>
      <c r="Q14" s="56">
        <v>18.579999999999998</v>
      </c>
    </row>
    <row r="15" spans="1:17" x14ac:dyDescent="0.25">
      <c r="A15" s="50" t="s">
        <v>2</v>
      </c>
      <c r="B15" s="51" t="s">
        <v>48</v>
      </c>
      <c r="C15" s="50" t="s">
        <v>56</v>
      </c>
      <c r="D15" s="52">
        <v>45688</v>
      </c>
      <c r="E15" s="52">
        <v>45708</v>
      </c>
      <c r="F15" s="53">
        <v>1</v>
      </c>
      <c r="G15" s="54">
        <v>40000</v>
      </c>
      <c r="H15" s="51" t="s">
        <v>169</v>
      </c>
      <c r="I15" s="50" t="s">
        <v>173</v>
      </c>
      <c r="J15" s="55">
        <v>14048</v>
      </c>
      <c r="K15" s="56">
        <v>-64.88</v>
      </c>
      <c r="L15" s="55">
        <v>32117</v>
      </c>
      <c r="M15" s="56">
        <v>-19.71</v>
      </c>
      <c r="N15" s="55">
        <v>40687</v>
      </c>
      <c r="O15" s="56">
        <v>1.72</v>
      </c>
      <c r="P15" s="55">
        <v>62159</v>
      </c>
      <c r="Q15" s="56">
        <v>55.4</v>
      </c>
    </row>
    <row r="16" spans="1:17" x14ac:dyDescent="0.25">
      <c r="A16" s="50" t="s">
        <v>2</v>
      </c>
      <c r="B16" s="51" t="s">
        <v>48</v>
      </c>
      <c r="C16" s="50" t="s">
        <v>56</v>
      </c>
      <c r="D16" s="52">
        <v>45688</v>
      </c>
      <c r="E16" s="52">
        <v>45708</v>
      </c>
      <c r="F16" s="53">
        <v>5</v>
      </c>
      <c r="G16" s="54">
        <v>40000</v>
      </c>
      <c r="H16" s="51" t="s">
        <v>169</v>
      </c>
      <c r="I16" s="50" t="s">
        <v>173</v>
      </c>
      <c r="J16" s="55">
        <v>16065</v>
      </c>
      <c r="K16" s="56">
        <v>-16.68</v>
      </c>
      <c r="L16" s="55">
        <v>35557</v>
      </c>
      <c r="M16" s="56">
        <v>-2.33</v>
      </c>
      <c r="N16" s="55">
        <v>62024</v>
      </c>
      <c r="O16" s="56">
        <v>9.17</v>
      </c>
      <c r="P16" s="55">
        <v>75326</v>
      </c>
      <c r="Q16" s="56">
        <v>13.49</v>
      </c>
    </row>
    <row r="17" spans="1:17" x14ac:dyDescent="0.25">
      <c r="A17" s="50" t="s">
        <v>2</v>
      </c>
      <c r="B17" s="51" t="s">
        <v>48</v>
      </c>
      <c r="C17" s="50" t="s">
        <v>57</v>
      </c>
      <c r="D17" s="52">
        <v>45688</v>
      </c>
      <c r="E17" s="52">
        <v>45708</v>
      </c>
      <c r="F17" s="53">
        <v>1</v>
      </c>
      <c r="G17" s="54">
        <v>10000</v>
      </c>
      <c r="H17" s="51" t="s">
        <v>170</v>
      </c>
      <c r="I17" s="50" t="s">
        <v>173</v>
      </c>
      <c r="J17" s="55">
        <v>3542</v>
      </c>
      <c r="K17" s="56">
        <v>-64.58</v>
      </c>
      <c r="L17" s="55">
        <v>7304</v>
      </c>
      <c r="M17" s="56">
        <v>-26.96</v>
      </c>
      <c r="N17" s="55">
        <v>10397</v>
      </c>
      <c r="O17" s="56">
        <v>3.98</v>
      </c>
      <c r="P17" s="55">
        <v>17108</v>
      </c>
      <c r="Q17" s="56">
        <v>71.08</v>
      </c>
    </row>
    <row r="18" spans="1:17" x14ac:dyDescent="0.25">
      <c r="A18" s="50" t="s">
        <v>2</v>
      </c>
      <c r="B18" s="51" t="s">
        <v>48</v>
      </c>
      <c r="C18" s="50" t="s">
        <v>57</v>
      </c>
      <c r="D18" s="52">
        <v>45688</v>
      </c>
      <c r="E18" s="52">
        <v>45708</v>
      </c>
      <c r="F18" s="53">
        <v>5</v>
      </c>
      <c r="G18" s="54">
        <v>10000</v>
      </c>
      <c r="H18" s="51" t="s">
        <v>170</v>
      </c>
      <c r="I18" s="50" t="s">
        <v>173</v>
      </c>
      <c r="J18" s="55">
        <v>4343</v>
      </c>
      <c r="K18" s="56">
        <v>-15.36</v>
      </c>
      <c r="L18" s="55">
        <v>7959</v>
      </c>
      <c r="M18" s="56">
        <v>-4.46</v>
      </c>
      <c r="N18" s="55">
        <v>14077</v>
      </c>
      <c r="O18" s="56">
        <v>7.08</v>
      </c>
      <c r="P18" s="55">
        <v>18337</v>
      </c>
      <c r="Q18" s="56">
        <v>12.89</v>
      </c>
    </row>
    <row r="19" spans="1:17" x14ac:dyDescent="0.25">
      <c r="A19" s="50" t="s">
        <v>2</v>
      </c>
      <c r="B19" s="51" t="s">
        <v>50</v>
      </c>
      <c r="C19" s="50" t="s">
        <v>59</v>
      </c>
      <c r="D19" s="52">
        <v>45688</v>
      </c>
      <c r="E19" s="52">
        <v>45708</v>
      </c>
      <c r="F19" s="53">
        <v>1</v>
      </c>
      <c r="G19" s="54">
        <v>40000</v>
      </c>
      <c r="H19" s="51" t="s">
        <v>169</v>
      </c>
      <c r="I19" s="50" t="s">
        <v>173</v>
      </c>
      <c r="J19" s="55">
        <v>14044</v>
      </c>
      <c r="K19" s="56">
        <v>-64.89</v>
      </c>
      <c r="L19" s="55">
        <v>32118</v>
      </c>
      <c r="M19" s="56">
        <v>-19.71</v>
      </c>
      <c r="N19" s="55">
        <v>40836</v>
      </c>
      <c r="O19" s="56">
        <v>2.09</v>
      </c>
      <c r="P19" s="55">
        <v>62160</v>
      </c>
      <c r="Q19" s="56">
        <v>55.4</v>
      </c>
    </row>
    <row r="20" spans="1:17" x14ac:dyDescent="0.25">
      <c r="A20" s="50" t="s">
        <v>2</v>
      </c>
      <c r="B20" s="51" t="s">
        <v>50</v>
      </c>
      <c r="C20" s="50" t="s">
        <v>59</v>
      </c>
      <c r="D20" s="52">
        <v>45688</v>
      </c>
      <c r="E20" s="52">
        <v>45708</v>
      </c>
      <c r="F20" s="53">
        <v>5</v>
      </c>
      <c r="G20" s="54">
        <v>40000</v>
      </c>
      <c r="H20" s="51" t="s">
        <v>169</v>
      </c>
      <c r="I20" s="50" t="s">
        <v>173</v>
      </c>
      <c r="J20" s="55">
        <v>16067</v>
      </c>
      <c r="K20" s="56">
        <v>-16.68</v>
      </c>
      <c r="L20" s="55">
        <v>36417</v>
      </c>
      <c r="M20" s="56">
        <v>-1.86</v>
      </c>
      <c r="N20" s="55">
        <v>62609</v>
      </c>
      <c r="O20" s="56">
        <v>9.3699999999999992</v>
      </c>
      <c r="P20" s="55">
        <v>76527</v>
      </c>
      <c r="Q20" s="56">
        <v>13.85</v>
      </c>
    </row>
    <row r="21" spans="1:17" x14ac:dyDescent="0.25">
      <c r="A21" s="50" t="s">
        <v>2</v>
      </c>
      <c r="B21" s="51" t="s">
        <v>49</v>
      </c>
      <c r="C21" s="50" t="s">
        <v>58</v>
      </c>
      <c r="D21" s="52">
        <v>45688</v>
      </c>
      <c r="E21" s="52">
        <v>45708</v>
      </c>
      <c r="F21" s="53">
        <v>1</v>
      </c>
      <c r="G21" s="54">
        <v>10000</v>
      </c>
      <c r="H21" s="51" t="s">
        <v>170</v>
      </c>
      <c r="I21" s="50" t="s">
        <v>173</v>
      </c>
      <c r="J21" s="55">
        <v>3541</v>
      </c>
      <c r="K21" s="56">
        <v>-64.59</v>
      </c>
      <c r="L21" s="55">
        <v>7302</v>
      </c>
      <c r="M21" s="56">
        <v>-26.98</v>
      </c>
      <c r="N21" s="55">
        <v>10464</v>
      </c>
      <c r="O21" s="56">
        <v>4.6399999999999997</v>
      </c>
      <c r="P21" s="55">
        <v>17173</v>
      </c>
      <c r="Q21" s="56">
        <v>71.73</v>
      </c>
    </row>
    <row r="22" spans="1:17" x14ac:dyDescent="0.25">
      <c r="A22" s="50" t="s">
        <v>2</v>
      </c>
      <c r="B22" s="51" t="s">
        <v>49</v>
      </c>
      <c r="C22" s="50" t="s">
        <v>58</v>
      </c>
      <c r="D22" s="52">
        <v>45688</v>
      </c>
      <c r="E22" s="52">
        <v>45708</v>
      </c>
      <c r="F22" s="53">
        <v>5</v>
      </c>
      <c r="G22" s="54">
        <v>10000</v>
      </c>
      <c r="H22" s="51" t="s">
        <v>170</v>
      </c>
      <c r="I22" s="50" t="s">
        <v>173</v>
      </c>
      <c r="J22" s="55">
        <v>4341</v>
      </c>
      <c r="K22" s="56">
        <v>-15.37</v>
      </c>
      <c r="L22" s="55">
        <v>8356</v>
      </c>
      <c r="M22" s="56">
        <v>-3.53</v>
      </c>
      <c r="N22" s="55">
        <v>14535</v>
      </c>
      <c r="O22" s="56">
        <v>7.77</v>
      </c>
      <c r="P22" s="55">
        <v>19015</v>
      </c>
      <c r="Q22" s="56">
        <v>13.72</v>
      </c>
    </row>
    <row r="23" spans="1:17" x14ac:dyDescent="0.25">
      <c r="A23" s="50" t="s">
        <v>2</v>
      </c>
      <c r="B23" s="51" t="s">
        <v>49</v>
      </c>
      <c r="C23" s="50" t="s">
        <v>60</v>
      </c>
      <c r="D23" s="52">
        <v>45688</v>
      </c>
      <c r="E23" s="52">
        <v>45708</v>
      </c>
      <c r="F23" s="53">
        <v>1</v>
      </c>
      <c r="G23" s="54">
        <v>40000</v>
      </c>
      <c r="H23" s="51" t="s">
        <v>169</v>
      </c>
      <c r="I23" s="50" t="s">
        <v>173</v>
      </c>
      <c r="J23" s="55">
        <v>14046</v>
      </c>
      <c r="K23" s="56">
        <v>-64.88</v>
      </c>
      <c r="L23" s="55">
        <v>32117</v>
      </c>
      <c r="M23" s="56">
        <v>-19.71</v>
      </c>
      <c r="N23" s="55">
        <v>40980</v>
      </c>
      <c r="O23" s="56">
        <v>2.4500000000000002</v>
      </c>
      <c r="P23" s="55">
        <v>62397</v>
      </c>
      <c r="Q23" s="56">
        <v>55.99</v>
      </c>
    </row>
    <row r="24" spans="1:17" x14ac:dyDescent="0.25">
      <c r="A24" s="50" t="s">
        <v>2</v>
      </c>
      <c r="B24" s="51" t="s">
        <v>49</v>
      </c>
      <c r="C24" s="50" t="s">
        <v>60</v>
      </c>
      <c r="D24" s="52">
        <v>45688</v>
      </c>
      <c r="E24" s="52">
        <v>45708</v>
      </c>
      <c r="F24" s="53">
        <v>5</v>
      </c>
      <c r="G24" s="54">
        <v>40000</v>
      </c>
      <c r="H24" s="51" t="s">
        <v>169</v>
      </c>
      <c r="I24" s="50" t="s">
        <v>173</v>
      </c>
      <c r="J24" s="55">
        <v>16066</v>
      </c>
      <c r="K24" s="56">
        <v>-16.68</v>
      </c>
      <c r="L24" s="55">
        <v>37337</v>
      </c>
      <c r="M24" s="56">
        <v>-1.37</v>
      </c>
      <c r="N24" s="55">
        <v>63421</v>
      </c>
      <c r="O24" s="56">
        <v>9.66</v>
      </c>
      <c r="P24" s="55">
        <v>78123</v>
      </c>
      <c r="Q24" s="56">
        <v>14.33</v>
      </c>
    </row>
    <row r="25" spans="1:17" x14ac:dyDescent="0.25">
      <c r="A25" s="50" t="s">
        <v>2</v>
      </c>
      <c r="B25" s="51" t="s">
        <v>226</v>
      </c>
      <c r="C25" s="50" t="s">
        <v>231</v>
      </c>
      <c r="D25" s="52">
        <v>45688</v>
      </c>
      <c r="E25" s="52">
        <v>45708</v>
      </c>
      <c r="F25" s="53">
        <v>1</v>
      </c>
      <c r="G25" s="54">
        <v>40000</v>
      </c>
      <c r="H25" s="51" t="s">
        <v>169</v>
      </c>
      <c r="I25" s="50" t="s">
        <v>173</v>
      </c>
      <c r="J25" s="55">
        <v>14790</v>
      </c>
      <c r="K25" s="56">
        <v>-63.02</v>
      </c>
      <c r="L25" s="55">
        <v>34323</v>
      </c>
      <c r="M25" s="56">
        <v>-14.19</v>
      </c>
      <c r="N25" s="55">
        <v>43796</v>
      </c>
      <c r="O25" s="56">
        <v>9.49</v>
      </c>
      <c r="P25" s="55">
        <v>67102</v>
      </c>
      <c r="Q25" s="56">
        <v>67.75</v>
      </c>
    </row>
    <row r="26" spans="1:17" x14ac:dyDescent="0.25">
      <c r="A26" s="50" t="s">
        <v>2</v>
      </c>
      <c r="B26" s="51" t="s">
        <v>226</v>
      </c>
      <c r="C26" s="50" t="s">
        <v>231</v>
      </c>
      <c r="D26" s="52">
        <v>45688</v>
      </c>
      <c r="E26" s="52">
        <v>45708</v>
      </c>
      <c r="F26" s="53">
        <v>5</v>
      </c>
      <c r="G26" s="54">
        <v>40000</v>
      </c>
      <c r="H26" s="51" t="s">
        <v>169</v>
      </c>
      <c r="I26" s="50" t="s">
        <v>173</v>
      </c>
      <c r="J26" s="55">
        <v>16909</v>
      </c>
      <c r="K26" s="56">
        <v>-15.82</v>
      </c>
      <c r="L26" s="55">
        <v>43507</v>
      </c>
      <c r="M26" s="56">
        <v>1.7</v>
      </c>
      <c r="N26" s="55">
        <v>72179</v>
      </c>
      <c r="O26" s="56">
        <v>12.53</v>
      </c>
      <c r="P26" s="55">
        <v>91183</v>
      </c>
      <c r="Q26" s="56">
        <v>17.920000000000002</v>
      </c>
    </row>
    <row r="27" spans="1:17" x14ac:dyDescent="0.25">
      <c r="A27" s="50" t="s">
        <v>225</v>
      </c>
      <c r="B27" s="51" t="s">
        <v>226</v>
      </c>
      <c r="C27" s="50" t="s">
        <v>232</v>
      </c>
      <c r="D27" s="52">
        <v>45688</v>
      </c>
      <c r="E27" s="52">
        <v>45708</v>
      </c>
      <c r="F27" s="53">
        <v>1</v>
      </c>
      <c r="G27" s="54">
        <v>40000</v>
      </c>
      <c r="H27" s="51" t="s">
        <v>169</v>
      </c>
      <c r="I27" s="50" t="s">
        <v>173</v>
      </c>
      <c r="J27" s="55">
        <v>14588</v>
      </c>
      <c r="K27" s="56">
        <v>-63.53</v>
      </c>
      <c r="L27" s="55">
        <v>31640</v>
      </c>
      <c r="M27" s="56">
        <v>-20.9</v>
      </c>
      <c r="N27" s="55">
        <v>42612</v>
      </c>
      <c r="O27" s="56">
        <v>6.53</v>
      </c>
      <c r="P27" s="55">
        <v>57475</v>
      </c>
      <c r="Q27" s="56">
        <v>43.69</v>
      </c>
    </row>
    <row r="28" spans="1:17" x14ac:dyDescent="0.25">
      <c r="A28" s="50" t="s">
        <v>225</v>
      </c>
      <c r="B28" s="51" t="s">
        <v>226</v>
      </c>
      <c r="C28" s="50" t="s">
        <v>232</v>
      </c>
      <c r="D28" s="52">
        <v>45688</v>
      </c>
      <c r="E28" s="52">
        <v>45708</v>
      </c>
      <c r="F28" s="53">
        <v>5</v>
      </c>
      <c r="G28" s="54">
        <v>40000</v>
      </c>
      <c r="H28" s="51" t="s">
        <v>169</v>
      </c>
      <c r="I28" s="50" t="s">
        <v>173</v>
      </c>
      <c r="J28" s="55">
        <v>23811</v>
      </c>
      <c r="K28" s="56">
        <v>-9.85</v>
      </c>
      <c r="L28" s="55">
        <v>38510</v>
      </c>
      <c r="M28" s="56">
        <v>-0.76</v>
      </c>
      <c r="N28" s="55">
        <v>53994</v>
      </c>
      <c r="O28" s="56">
        <v>6.18</v>
      </c>
      <c r="P28" s="55">
        <v>60212</v>
      </c>
      <c r="Q28" s="56">
        <v>8.52</v>
      </c>
    </row>
    <row r="29" spans="1:17" x14ac:dyDescent="0.25">
      <c r="A29" s="50" t="s">
        <v>225</v>
      </c>
      <c r="B29" s="51" t="s">
        <v>48</v>
      </c>
      <c r="C29" s="50" t="s">
        <v>72</v>
      </c>
      <c r="D29" s="52">
        <v>45688</v>
      </c>
      <c r="E29" s="52">
        <v>45708</v>
      </c>
      <c r="F29" s="53">
        <v>1</v>
      </c>
      <c r="G29" s="54">
        <v>40000</v>
      </c>
      <c r="H29" s="51" t="s">
        <v>169</v>
      </c>
      <c r="I29" s="50" t="s">
        <v>173</v>
      </c>
      <c r="J29" s="55">
        <v>14233</v>
      </c>
      <c r="K29" s="56">
        <v>-64.42</v>
      </c>
      <c r="L29" s="55">
        <v>30392</v>
      </c>
      <c r="M29" s="56">
        <v>-24.02</v>
      </c>
      <c r="N29" s="55">
        <v>40919</v>
      </c>
      <c r="O29" s="56">
        <v>2.2999999999999998</v>
      </c>
      <c r="P29" s="55">
        <v>55181</v>
      </c>
      <c r="Q29" s="56">
        <v>37.950000000000003</v>
      </c>
    </row>
    <row r="30" spans="1:17" x14ac:dyDescent="0.25">
      <c r="A30" s="50" t="s">
        <v>225</v>
      </c>
      <c r="B30" s="51" t="s">
        <v>48</v>
      </c>
      <c r="C30" s="50" t="s">
        <v>72</v>
      </c>
      <c r="D30" s="52">
        <v>45688</v>
      </c>
      <c r="E30" s="52">
        <v>45708</v>
      </c>
      <c r="F30" s="53">
        <v>5</v>
      </c>
      <c r="G30" s="54">
        <v>40000</v>
      </c>
      <c r="H30" s="51" t="s">
        <v>169</v>
      </c>
      <c r="I30" s="50" t="s">
        <v>173</v>
      </c>
      <c r="J30" s="55">
        <v>23179</v>
      </c>
      <c r="K30" s="56">
        <v>-10.34</v>
      </c>
      <c r="L30" s="55">
        <v>34749</v>
      </c>
      <c r="M30" s="56">
        <v>-2.78</v>
      </c>
      <c r="N30" s="55">
        <v>48674</v>
      </c>
      <c r="O30" s="56">
        <v>4</v>
      </c>
      <c r="P30" s="55">
        <v>54327</v>
      </c>
      <c r="Q30" s="56">
        <v>6.31</v>
      </c>
    </row>
    <row r="31" spans="1:17" x14ac:dyDescent="0.25">
      <c r="A31" s="50" t="s">
        <v>225</v>
      </c>
      <c r="B31" s="51" t="s">
        <v>49</v>
      </c>
      <c r="C31" s="50" t="s">
        <v>73</v>
      </c>
      <c r="D31" s="52">
        <v>45688</v>
      </c>
      <c r="E31" s="52">
        <v>45708</v>
      </c>
      <c r="F31" s="53">
        <v>1</v>
      </c>
      <c r="G31" s="54">
        <v>40000</v>
      </c>
      <c r="H31" s="51" t="s">
        <v>169</v>
      </c>
      <c r="I31" s="50" t="s">
        <v>173</v>
      </c>
      <c r="J31" s="55">
        <v>14197</v>
      </c>
      <c r="K31" s="56">
        <v>-64.510000000000005</v>
      </c>
      <c r="L31" s="55">
        <v>30367</v>
      </c>
      <c r="M31" s="56">
        <v>-24.08</v>
      </c>
      <c r="N31" s="55">
        <v>40898</v>
      </c>
      <c r="O31" s="56">
        <v>2.2400000000000002</v>
      </c>
      <c r="P31" s="55">
        <v>55188</v>
      </c>
      <c r="Q31" s="56">
        <v>37.97</v>
      </c>
    </row>
    <row r="32" spans="1:17" x14ac:dyDescent="0.25">
      <c r="A32" s="50" t="s">
        <v>225</v>
      </c>
      <c r="B32" s="51" t="s">
        <v>49</v>
      </c>
      <c r="C32" s="50" t="s">
        <v>73</v>
      </c>
      <c r="D32" s="52">
        <v>45688</v>
      </c>
      <c r="E32" s="52">
        <v>45708</v>
      </c>
      <c r="F32" s="53">
        <v>5</v>
      </c>
      <c r="G32" s="54">
        <v>40000</v>
      </c>
      <c r="H32" s="51" t="s">
        <v>169</v>
      </c>
      <c r="I32" s="50" t="s">
        <v>173</v>
      </c>
      <c r="J32" s="55">
        <v>23205</v>
      </c>
      <c r="K32" s="56">
        <v>-10.32</v>
      </c>
      <c r="L32" s="55">
        <v>34738</v>
      </c>
      <c r="M32" s="56">
        <v>-2.78</v>
      </c>
      <c r="N32" s="55">
        <v>48645</v>
      </c>
      <c r="O32" s="56">
        <v>3.99</v>
      </c>
      <c r="P32" s="55">
        <v>54323</v>
      </c>
      <c r="Q32" s="56">
        <v>6.31</v>
      </c>
    </row>
    <row r="33" spans="1:17" x14ac:dyDescent="0.25">
      <c r="A33" s="50" t="s">
        <v>3</v>
      </c>
      <c r="B33" s="51" t="s">
        <v>48</v>
      </c>
      <c r="C33" s="50" t="s">
        <v>61</v>
      </c>
      <c r="D33" s="52">
        <v>45688</v>
      </c>
      <c r="E33" s="52">
        <v>45708</v>
      </c>
      <c r="F33" s="53">
        <v>1</v>
      </c>
      <c r="G33" s="54">
        <v>40000</v>
      </c>
      <c r="H33" s="51" t="s">
        <v>169</v>
      </c>
      <c r="I33" s="50" t="s">
        <v>173</v>
      </c>
      <c r="J33" s="55">
        <v>17314</v>
      </c>
      <c r="K33" s="56">
        <v>-56.72</v>
      </c>
      <c r="L33" s="55">
        <v>29634</v>
      </c>
      <c r="M33" s="56">
        <v>-25.92</v>
      </c>
      <c r="N33" s="55">
        <v>38462</v>
      </c>
      <c r="O33" s="56">
        <v>-3.84</v>
      </c>
      <c r="P33" s="55">
        <v>57497</v>
      </c>
      <c r="Q33" s="56">
        <v>43.74</v>
      </c>
    </row>
    <row r="34" spans="1:17" x14ac:dyDescent="0.25">
      <c r="A34" s="50" t="s">
        <v>3</v>
      </c>
      <c r="B34" s="51" t="s">
        <v>48</v>
      </c>
      <c r="C34" s="50" t="s">
        <v>61</v>
      </c>
      <c r="D34" s="52">
        <v>45688</v>
      </c>
      <c r="E34" s="52">
        <v>45708</v>
      </c>
      <c r="F34" s="53">
        <v>5</v>
      </c>
      <c r="G34" s="54">
        <v>40000</v>
      </c>
      <c r="H34" s="51" t="s">
        <v>169</v>
      </c>
      <c r="I34" s="50" t="s">
        <v>173</v>
      </c>
      <c r="J34" s="55">
        <v>20425</v>
      </c>
      <c r="K34" s="56">
        <v>-12.58</v>
      </c>
      <c r="L34" s="55">
        <v>28065</v>
      </c>
      <c r="M34" s="56">
        <v>-6.84</v>
      </c>
      <c r="N34" s="55">
        <v>45463</v>
      </c>
      <c r="O34" s="56">
        <v>2.59</v>
      </c>
      <c r="P34" s="55">
        <v>55528</v>
      </c>
      <c r="Q34" s="56">
        <v>6.78</v>
      </c>
    </row>
    <row r="35" spans="1:17" x14ac:dyDescent="0.25">
      <c r="A35" s="50" t="s">
        <v>3</v>
      </c>
      <c r="B35" s="51" t="s">
        <v>48</v>
      </c>
      <c r="C35" s="50" t="s">
        <v>62</v>
      </c>
      <c r="D35" s="52">
        <v>45688</v>
      </c>
      <c r="E35" s="52">
        <v>45708</v>
      </c>
      <c r="F35" s="53">
        <v>1</v>
      </c>
      <c r="G35" s="54">
        <v>10000</v>
      </c>
      <c r="H35" s="51" t="s">
        <v>171</v>
      </c>
      <c r="I35" s="50" t="s">
        <v>173</v>
      </c>
      <c r="J35" s="55">
        <v>4328</v>
      </c>
      <c r="K35" s="56">
        <v>-56.72</v>
      </c>
      <c r="L35" s="55">
        <v>7108</v>
      </c>
      <c r="M35" s="56">
        <v>-28.92</v>
      </c>
      <c r="N35" s="55">
        <v>9669</v>
      </c>
      <c r="O35" s="56">
        <v>-3.3</v>
      </c>
      <c r="P35" s="55">
        <v>13935</v>
      </c>
      <c r="Q35" s="56">
        <v>39.35</v>
      </c>
    </row>
    <row r="36" spans="1:17" x14ac:dyDescent="0.25">
      <c r="A36" s="50" t="s">
        <v>3</v>
      </c>
      <c r="B36" s="51" t="s">
        <v>48</v>
      </c>
      <c r="C36" s="50" t="s">
        <v>62</v>
      </c>
      <c r="D36" s="52">
        <v>45688</v>
      </c>
      <c r="E36" s="52">
        <v>45708</v>
      </c>
      <c r="F36" s="53">
        <v>5</v>
      </c>
      <c r="G36" s="54">
        <v>10000</v>
      </c>
      <c r="H36" s="51" t="s">
        <v>171</v>
      </c>
      <c r="I36" s="50" t="s">
        <v>173</v>
      </c>
      <c r="J36" s="55">
        <v>4981</v>
      </c>
      <c r="K36" s="56">
        <v>-13.01</v>
      </c>
      <c r="L36" s="55">
        <v>6492</v>
      </c>
      <c r="M36" s="56">
        <v>-8.2799999999999994</v>
      </c>
      <c r="N36" s="55">
        <v>10695</v>
      </c>
      <c r="O36" s="56">
        <v>1.35</v>
      </c>
      <c r="P36" s="55">
        <v>13072</v>
      </c>
      <c r="Q36" s="56">
        <v>5.5</v>
      </c>
    </row>
    <row r="37" spans="1:17" x14ac:dyDescent="0.25">
      <c r="A37" s="50" t="s">
        <v>3</v>
      </c>
      <c r="B37" s="51" t="s">
        <v>49</v>
      </c>
      <c r="C37" s="50" t="s">
        <v>63</v>
      </c>
      <c r="D37" s="52">
        <v>45688</v>
      </c>
      <c r="E37" s="52">
        <v>45708</v>
      </c>
      <c r="F37" s="53">
        <v>1</v>
      </c>
      <c r="G37" s="54">
        <v>40000</v>
      </c>
      <c r="H37" s="51" t="s">
        <v>169</v>
      </c>
      <c r="I37" s="50" t="s">
        <v>173</v>
      </c>
      <c r="J37" s="55">
        <v>17310</v>
      </c>
      <c r="K37" s="56">
        <v>-56.72</v>
      </c>
      <c r="L37" s="55">
        <v>29903</v>
      </c>
      <c r="M37" s="56">
        <v>-25.24</v>
      </c>
      <c r="N37" s="55">
        <v>38711</v>
      </c>
      <c r="O37" s="56">
        <v>-3.22</v>
      </c>
      <c r="P37" s="55">
        <v>57727</v>
      </c>
      <c r="Q37" s="56">
        <v>44.32</v>
      </c>
    </row>
    <row r="38" spans="1:17" x14ac:dyDescent="0.25">
      <c r="A38" s="50" t="s">
        <v>3</v>
      </c>
      <c r="B38" s="51" t="s">
        <v>49</v>
      </c>
      <c r="C38" s="50" t="s">
        <v>63</v>
      </c>
      <c r="D38" s="52">
        <v>45688</v>
      </c>
      <c r="E38" s="52">
        <v>45708</v>
      </c>
      <c r="F38" s="53">
        <v>5</v>
      </c>
      <c r="G38" s="54">
        <v>40000</v>
      </c>
      <c r="H38" s="51" t="s">
        <v>169</v>
      </c>
      <c r="I38" s="50" t="s">
        <v>173</v>
      </c>
      <c r="J38" s="55">
        <v>20461</v>
      </c>
      <c r="K38" s="56">
        <v>-12.55</v>
      </c>
      <c r="L38" s="55">
        <v>29472</v>
      </c>
      <c r="M38" s="56">
        <v>-5.93</v>
      </c>
      <c r="N38" s="55">
        <v>46634</v>
      </c>
      <c r="O38" s="56">
        <v>3.12</v>
      </c>
      <c r="P38" s="55">
        <v>57591</v>
      </c>
      <c r="Q38" s="56">
        <v>7.56</v>
      </c>
    </row>
    <row r="39" spans="1:17" x14ac:dyDescent="0.25">
      <c r="A39" s="50" t="s">
        <v>3</v>
      </c>
      <c r="B39" s="51" t="s">
        <v>49</v>
      </c>
      <c r="C39" s="50" t="s">
        <v>64</v>
      </c>
      <c r="D39" s="52">
        <v>45688</v>
      </c>
      <c r="E39" s="52">
        <v>45708</v>
      </c>
      <c r="F39" s="53">
        <v>1</v>
      </c>
      <c r="G39" s="54">
        <v>10000</v>
      </c>
      <c r="H39" s="51" t="s">
        <v>171</v>
      </c>
      <c r="I39" s="50" t="s">
        <v>173</v>
      </c>
      <c r="J39" s="55">
        <v>4315</v>
      </c>
      <c r="K39" s="56">
        <v>-56.85</v>
      </c>
      <c r="L39" s="55">
        <v>7171</v>
      </c>
      <c r="M39" s="56">
        <v>-28.29</v>
      </c>
      <c r="N39" s="55">
        <v>9738</v>
      </c>
      <c r="O39" s="56">
        <v>-2.62</v>
      </c>
      <c r="P39" s="55">
        <v>13985</v>
      </c>
      <c r="Q39" s="56">
        <v>39.85</v>
      </c>
    </row>
    <row r="40" spans="1:17" x14ac:dyDescent="0.25">
      <c r="A40" s="50" t="s">
        <v>3</v>
      </c>
      <c r="B40" s="51" t="s">
        <v>49</v>
      </c>
      <c r="C40" s="50" t="s">
        <v>64</v>
      </c>
      <c r="D40" s="52">
        <v>45688</v>
      </c>
      <c r="E40" s="52">
        <v>45708</v>
      </c>
      <c r="F40" s="53">
        <v>5</v>
      </c>
      <c r="G40" s="54">
        <v>10000</v>
      </c>
      <c r="H40" s="51" t="s">
        <v>171</v>
      </c>
      <c r="I40" s="50" t="s">
        <v>173</v>
      </c>
      <c r="J40" s="55">
        <v>4980</v>
      </c>
      <c r="K40" s="56">
        <v>-13.01</v>
      </c>
      <c r="L40" s="55">
        <v>6816</v>
      </c>
      <c r="M40" s="56">
        <v>-7.38</v>
      </c>
      <c r="N40" s="55">
        <v>10983</v>
      </c>
      <c r="O40" s="56">
        <v>1.89</v>
      </c>
      <c r="P40" s="55">
        <v>13477</v>
      </c>
      <c r="Q40" s="56">
        <v>6.15</v>
      </c>
    </row>
    <row r="41" spans="1:17" x14ac:dyDescent="0.25">
      <c r="A41" s="50" t="s">
        <v>4</v>
      </c>
      <c r="B41" s="51" t="s">
        <v>226</v>
      </c>
      <c r="C41" s="50" t="s">
        <v>233</v>
      </c>
      <c r="D41" s="52">
        <v>45688</v>
      </c>
      <c r="E41" s="52">
        <v>45708</v>
      </c>
      <c r="F41" s="53">
        <v>1</v>
      </c>
      <c r="G41" s="54">
        <v>40000</v>
      </c>
      <c r="H41" s="51" t="s">
        <v>169</v>
      </c>
      <c r="I41" s="50" t="s">
        <v>173</v>
      </c>
      <c r="J41" s="55">
        <v>17007</v>
      </c>
      <c r="K41" s="56">
        <v>-57.48</v>
      </c>
      <c r="L41" s="55">
        <v>30426</v>
      </c>
      <c r="M41" s="56">
        <v>-23.93</v>
      </c>
      <c r="N41" s="55">
        <v>42799</v>
      </c>
      <c r="O41" s="56">
        <v>7</v>
      </c>
      <c r="P41" s="55">
        <v>69512</v>
      </c>
      <c r="Q41" s="56">
        <v>73.78</v>
      </c>
    </row>
    <row r="42" spans="1:17" x14ac:dyDescent="0.25">
      <c r="A42" s="50" t="s">
        <v>4</v>
      </c>
      <c r="B42" s="51" t="s">
        <v>226</v>
      </c>
      <c r="C42" s="50" t="s">
        <v>233</v>
      </c>
      <c r="D42" s="52">
        <v>45688</v>
      </c>
      <c r="E42" s="52">
        <v>45708</v>
      </c>
      <c r="F42" s="53">
        <v>5</v>
      </c>
      <c r="G42" s="54">
        <v>40000</v>
      </c>
      <c r="H42" s="51" t="s">
        <v>169</v>
      </c>
      <c r="I42" s="50" t="s">
        <v>173</v>
      </c>
      <c r="J42" s="55">
        <v>20608</v>
      </c>
      <c r="K42" s="56">
        <v>-12.42</v>
      </c>
      <c r="L42" s="55">
        <v>33414</v>
      </c>
      <c r="M42" s="56">
        <v>-3.53</v>
      </c>
      <c r="N42" s="55">
        <v>55098</v>
      </c>
      <c r="O42" s="56">
        <v>6.61</v>
      </c>
      <c r="P42" s="55">
        <v>72241</v>
      </c>
      <c r="Q42" s="56">
        <v>12.55</v>
      </c>
    </row>
    <row r="43" spans="1:17" x14ac:dyDescent="0.25">
      <c r="A43" s="50" t="s">
        <v>6</v>
      </c>
      <c r="B43" s="51" t="s">
        <v>226</v>
      </c>
      <c r="C43" s="50" t="s">
        <v>234</v>
      </c>
      <c r="D43" s="52">
        <v>45688</v>
      </c>
      <c r="E43" s="52">
        <v>45708</v>
      </c>
      <c r="F43" s="53">
        <v>1</v>
      </c>
      <c r="G43" s="54">
        <v>40000</v>
      </c>
      <c r="H43" s="51" t="s">
        <v>169</v>
      </c>
      <c r="I43" s="50" t="s">
        <v>173</v>
      </c>
      <c r="J43" s="55">
        <v>18897</v>
      </c>
      <c r="K43" s="56">
        <v>-52.76</v>
      </c>
      <c r="L43" s="55">
        <v>26771</v>
      </c>
      <c r="M43" s="56">
        <v>-33.07</v>
      </c>
      <c r="N43" s="55">
        <v>41832</v>
      </c>
      <c r="O43" s="56">
        <v>4.58</v>
      </c>
      <c r="P43" s="55">
        <v>66889</v>
      </c>
      <c r="Q43" s="56">
        <v>67.22</v>
      </c>
    </row>
    <row r="44" spans="1:17" x14ac:dyDescent="0.25">
      <c r="A44" s="50" t="s">
        <v>6</v>
      </c>
      <c r="B44" s="51" t="s">
        <v>226</v>
      </c>
      <c r="C44" s="50" t="s">
        <v>234</v>
      </c>
      <c r="D44" s="52">
        <v>45688</v>
      </c>
      <c r="E44" s="52">
        <v>45708</v>
      </c>
      <c r="F44" s="53">
        <v>5</v>
      </c>
      <c r="G44" s="54">
        <v>40000</v>
      </c>
      <c r="H44" s="51" t="s">
        <v>169</v>
      </c>
      <c r="I44" s="50" t="s">
        <v>173</v>
      </c>
      <c r="J44" s="55">
        <v>20737</v>
      </c>
      <c r="K44" s="56">
        <v>-12.31</v>
      </c>
      <c r="L44" s="55">
        <v>30927</v>
      </c>
      <c r="M44" s="56">
        <v>-5.01</v>
      </c>
      <c r="N44" s="55">
        <v>42267</v>
      </c>
      <c r="O44" s="56">
        <v>1.1100000000000001</v>
      </c>
      <c r="P44" s="55">
        <v>80815</v>
      </c>
      <c r="Q44" s="56">
        <v>15.1</v>
      </c>
    </row>
    <row r="45" spans="1:17" x14ac:dyDescent="0.25">
      <c r="A45" s="50" t="s">
        <v>7</v>
      </c>
      <c r="B45" s="51" t="s">
        <v>226</v>
      </c>
      <c r="C45" s="50" t="s">
        <v>235</v>
      </c>
      <c r="D45" s="52">
        <v>45688</v>
      </c>
      <c r="E45" s="52">
        <v>45708</v>
      </c>
      <c r="F45" s="53">
        <v>1</v>
      </c>
      <c r="G45" s="54">
        <v>40000</v>
      </c>
      <c r="H45" s="51" t="s">
        <v>169</v>
      </c>
      <c r="I45" s="50" t="s">
        <v>173</v>
      </c>
      <c r="J45" s="55">
        <v>34063</v>
      </c>
      <c r="K45" s="56">
        <v>-14.84</v>
      </c>
      <c r="L45" s="55">
        <v>38163</v>
      </c>
      <c r="M45" s="56">
        <v>-4.59</v>
      </c>
      <c r="N45" s="55">
        <v>41224</v>
      </c>
      <c r="O45" s="56">
        <v>3.06</v>
      </c>
      <c r="P45" s="55">
        <v>45146</v>
      </c>
      <c r="Q45" s="56">
        <v>12.86</v>
      </c>
    </row>
    <row r="46" spans="1:17" x14ac:dyDescent="0.25">
      <c r="A46" s="50" t="s">
        <v>7</v>
      </c>
      <c r="B46" s="51" t="s">
        <v>226</v>
      </c>
      <c r="C46" s="50" t="s">
        <v>235</v>
      </c>
      <c r="D46" s="52">
        <v>45688</v>
      </c>
      <c r="E46" s="52">
        <v>45708</v>
      </c>
      <c r="F46" s="53">
        <v>3</v>
      </c>
      <c r="G46" s="54">
        <v>40000</v>
      </c>
      <c r="H46" s="51" t="s">
        <v>169</v>
      </c>
      <c r="I46" s="50" t="s">
        <v>173</v>
      </c>
      <c r="J46" s="55">
        <v>35421</v>
      </c>
      <c r="K46" s="56">
        <v>-3.93</v>
      </c>
      <c r="L46" s="55">
        <v>39187</v>
      </c>
      <c r="M46" s="56">
        <v>-0.68</v>
      </c>
      <c r="N46" s="55">
        <v>42846</v>
      </c>
      <c r="O46" s="56">
        <v>2.3199999999999998</v>
      </c>
      <c r="P46" s="55">
        <v>47070</v>
      </c>
      <c r="Q46" s="56">
        <v>5.58</v>
      </c>
    </row>
    <row r="47" spans="1:17" x14ac:dyDescent="0.25">
      <c r="A47" s="50" t="s">
        <v>14</v>
      </c>
      <c r="B47" s="51" t="s">
        <v>226</v>
      </c>
      <c r="C47" s="50" t="s">
        <v>236</v>
      </c>
      <c r="D47" s="52">
        <v>45688</v>
      </c>
      <c r="E47" s="52">
        <v>45708</v>
      </c>
      <c r="F47" s="53">
        <v>1</v>
      </c>
      <c r="G47" s="54">
        <v>40000</v>
      </c>
      <c r="H47" s="51" t="s">
        <v>169</v>
      </c>
      <c r="I47" s="50" t="s">
        <v>173</v>
      </c>
      <c r="J47" s="55">
        <v>13767</v>
      </c>
      <c r="K47" s="56">
        <v>-65.58</v>
      </c>
      <c r="L47" s="55">
        <v>28162</v>
      </c>
      <c r="M47" s="56">
        <v>-29.6</v>
      </c>
      <c r="N47" s="55">
        <v>44385</v>
      </c>
      <c r="O47" s="56">
        <v>10.96</v>
      </c>
      <c r="P47" s="55">
        <v>76496</v>
      </c>
      <c r="Q47" s="56">
        <v>91.24</v>
      </c>
    </row>
    <row r="48" spans="1:17" x14ac:dyDescent="0.25">
      <c r="A48" s="50" t="s">
        <v>14</v>
      </c>
      <c r="B48" s="51" t="s">
        <v>226</v>
      </c>
      <c r="C48" s="50" t="s">
        <v>236</v>
      </c>
      <c r="D48" s="52">
        <v>45688</v>
      </c>
      <c r="E48" s="52">
        <v>45708</v>
      </c>
      <c r="F48" s="53">
        <v>5</v>
      </c>
      <c r="G48" s="54">
        <v>40000</v>
      </c>
      <c r="H48" s="51" t="s">
        <v>169</v>
      </c>
      <c r="I48" s="50" t="s">
        <v>173</v>
      </c>
      <c r="J48" s="55">
        <v>18846</v>
      </c>
      <c r="K48" s="56">
        <v>-13.97</v>
      </c>
      <c r="L48" s="55">
        <v>33012</v>
      </c>
      <c r="M48" s="56">
        <v>-3.77</v>
      </c>
      <c r="N48" s="55">
        <v>65898</v>
      </c>
      <c r="O48" s="56">
        <v>10.5</v>
      </c>
      <c r="P48" s="55">
        <v>98330</v>
      </c>
      <c r="Q48" s="56">
        <v>19.71</v>
      </c>
    </row>
    <row r="49" spans="1:17" x14ac:dyDescent="0.25">
      <c r="A49" s="50" t="s">
        <v>14</v>
      </c>
      <c r="B49" s="51" t="s">
        <v>48</v>
      </c>
      <c r="C49" s="50" t="s">
        <v>87</v>
      </c>
      <c r="D49" s="52">
        <v>45688</v>
      </c>
      <c r="E49" s="52">
        <v>45708</v>
      </c>
      <c r="F49" s="53">
        <v>1</v>
      </c>
      <c r="G49" s="54">
        <v>40000</v>
      </c>
      <c r="H49" s="51" t="s">
        <v>169</v>
      </c>
      <c r="I49" s="50" t="s">
        <v>173</v>
      </c>
      <c r="J49" s="55">
        <v>13112</v>
      </c>
      <c r="K49" s="56">
        <v>-67.22</v>
      </c>
      <c r="L49" s="55">
        <v>26316</v>
      </c>
      <c r="M49" s="56">
        <v>-34.21</v>
      </c>
      <c r="N49" s="55">
        <v>40958</v>
      </c>
      <c r="O49" s="56">
        <v>2.4</v>
      </c>
      <c r="P49" s="55">
        <v>70922</v>
      </c>
      <c r="Q49" s="56">
        <v>77.3</v>
      </c>
    </row>
    <row r="50" spans="1:17" x14ac:dyDescent="0.25">
      <c r="A50" s="50" t="s">
        <v>14</v>
      </c>
      <c r="B50" s="51" t="s">
        <v>48</v>
      </c>
      <c r="C50" s="50" t="s">
        <v>87</v>
      </c>
      <c r="D50" s="52">
        <v>45688</v>
      </c>
      <c r="E50" s="52">
        <v>45708</v>
      </c>
      <c r="F50" s="53">
        <v>5</v>
      </c>
      <c r="G50" s="54">
        <v>40000</v>
      </c>
      <c r="H50" s="51" t="s">
        <v>169</v>
      </c>
      <c r="I50" s="50" t="s">
        <v>173</v>
      </c>
      <c r="J50" s="55">
        <v>17842</v>
      </c>
      <c r="K50" s="56">
        <v>-14.91</v>
      </c>
      <c r="L50" s="55">
        <v>26700</v>
      </c>
      <c r="M50" s="56">
        <v>-7.77</v>
      </c>
      <c r="N50" s="55">
        <v>54261</v>
      </c>
      <c r="O50" s="56">
        <v>6.29</v>
      </c>
      <c r="P50" s="55">
        <v>83605</v>
      </c>
      <c r="Q50" s="56">
        <v>15.89</v>
      </c>
    </row>
    <row r="51" spans="1:17" x14ac:dyDescent="0.25">
      <c r="A51" s="50" t="s">
        <v>14</v>
      </c>
      <c r="B51" s="51" t="s">
        <v>50</v>
      </c>
      <c r="C51" s="50" t="s">
        <v>89</v>
      </c>
      <c r="D51" s="52">
        <v>45688</v>
      </c>
      <c r="E51" s="52">
        <v>45708</v>
      </c>
      <c r="F51" s="53">
        <v>1</v>
      </c>
      <c r="G51" s="54">
        <v>40000</v>
      </c>
      <c r="H51" s="51" t="s">
        <v>169</v>
      </c>
      <c r="I51" s="50" t="s">
        <v>173</v>
      </c>
      <c r="J51" s="55">
        <v>13803</v>
      </c>
      <c r="K51" s="56">
        <v>-65.489999999999995</v>
      </c>
      <c r="L51" s="55">
        <v>27701</v>
      </c>
      <c r="M51" s="56">
        <v>-30.75</v>
      </c>
      <c r="N51" s="55">
        <v>43114</v>
      </c>
      <c r="O51" s="56">
        <v>7.78</v>
      </c>
      <c r="P51" s="55">
        <v>74654</v>
      </c>
      <c r="Q51" s="56">
        <v>86.64</v>
      </c>
    </row>
    <row r="52" spans="1:17" x14ac:dyDescent="0.25">
      <c r="A52" s="50" t="s">
        <v>14</v>
      </c>
      <c r="B52" s="51" t="s">
        <v>50</v>
      </c>
      <c r="C52" s="50" t="s">
        <v>89</v>
      </c>
      <c r="D52" s="52">
        <v>45688</v>
      </c>
      <c r="E52" s="52">
        <v>45708</v>
      </c>
      <c r="F52" s="53">
        <v>5</v>
      </c>
      <c r="G52" s="54">
        <v>40000</v>
      </c>
      <c r="H52" s="51" t="s">
        <v>169</v>
      </c>
      <c r="I52" s="50" t="s">
        <v>173</v>
      </c>
      <c r="J52" s="55">
        <v>18781</v>
      </c>
      <c r="K52" s="56">
        <v>-14.03</v>
      </c>
      <c r="L52" s="55">
        <v>28106</v>
      </c>
      <c r="M52" s="56">
        <v>-6.81</v>
      </c>
      <c r="N52" s="55">
        <v>57117</v>
      </c>
      <c r="O52" s="56">
        <v>7.38</v>
      </c>
      <c r="P52" s="55">
        <v>88005</v>
      </c>
      <c r="Q52" s="56">
        <v>17.079999999999998</v>
      </c>
    </row>
    <row r="53" spans="1:17" x14ac:dyDescent="0.25">
      <c r="A53" s="50" t="s">
        <v>14</v>
      </c>
      <c r="B53" s="51" t="s">
        <v>49</v>
      </c>
      <c r="C53" s="50" t="s">
        <v>88</v>
      </c>
      <c r="D53" s="52">
        <v>45688</v>
      </c>
      <c r="E53" s="52">
        <v>45708</v>
      </c>
      <c r="F53" s="53">
        <v>1</v>
      </c>
      <c r="G53" s="54">
        <v>40000</v>
      </c>
      <c r="H53" s="51" t="s">
        <v>169</v>
      </c>
      <c r="I53" s="50" t="s">
        <v>173</v>
      </c>
      <c r="J53" s="55">
        <v>13088</v>
      </c>
      <c r="K53" s="56">
        <v>-67.28</v>
      </c>
      <c r="L53" s="55">
        <v>26311</v>
      </c>
      <c r="M53" s="56">
        <v>-34.22</v>
      </c>
      <c r="N53" s="55">
        <v>41362</v>
      </c>
      <c r="O53" s="56">
        <v>3.4</v>
      </c>
      <c r="P53" s="55">
        <v>71200</v>
      </c>
      <c r="Q53" s="56">
        <v>78</v>
      </c>
    </row>
    <row r="54" spans="1:17" x14ac:dyDescent="0.25">
      <c r="A54" s="50" t="s">
        <v>14</v>
      </c>
      <c r="B54" s="51" t="s">
        <v>49</v>
      </c>
      <c r="C54" s="50" t="s">
        <v>88</v>
      </c>
      <c r="D54" s="52">
        <v>45688</v>
      </c>
      <c r="E54" s="52">
        <v>45708</v>
      </c>
      <c r="F54" s="53">
        <v>5</v>
      </c>
      <c r="G54" s="54">
        <v>40000</v>
      </c>
      <c r="H54" s="51" t="s">
        <v>169</v>
      </c>
      <c r="I54" s="50" t="s">
        <v>173</v>
      </c>
      <c r="J54" s="55">
        <v>17851</v>
      </c>
      <c r="K54" s="56">
        <v>-14.9</v>
      </c>
      <c r="L54" s="55">
        <v>28310</v>
      </c>
      <c r="M54" s="56">
        <v>-6.68</v>
      </c>
      <c r="N54" s="55">
        <v>56551</v>
      </c>
      <c r="O54" s="56">
        <v>7.17</v>
      </c>
      <c r="P54" s="55">
        <v>84510</v>
      </c>
      <c r="Q54" s="56">
        <v>16.14</v>
      </c>
    </row>
    <row r="55" spans="1:17" x14ac:dyDescent="0.25">
      <c r="A55" s="50" t="s">
        <v>14</v>
      </c>
      <c r="B55" s="51" t="s">
        <v>47</v>
      </c>
      <c r="C55" s="50" t="s">
        <v>90</v>
      </c>
      <c r="D55" s="52">
        <v>45688</v>
      </c>
      <c r="E55" s="52">
        <v>45708</v>
      </c>
      <c r="F55" s="53">
        <v>1</v>
      </c>
      <c r="G55" s="54">
        <v>40000</v>
      </c>
      <c r="H55" s="51" t="s">
        <v>169</v>
      </c>
      <c r="I55" s="50" t="s">
        <v>173</v>
      </c>
      <c r="J55" s="55">
        <v>13762</v>
      </c>
      <c r="K55" s="56">
        <v>-65.59</v>
      </c>
      <c r="L55" s="55">
        <v>28173</v>
      </c>
      <c r="M55" s="56">
        <v>-29.57</v>
      </c>
      <c r="N55" s="55">
        <v>44409</v>
      </c>
      <c r="O55" s="56">
        <v>11.02</v>
      </c>
      <c r="P55" s="55">
        <v>76690</v>
      </c>
      <c r="Q55" s="56">
        <v>91.72</v>
      </c>
    </row>
    <row r="56" spans="1:17" x14ac:dyDescent="0.25">
      <c r="A56" s="50" t="s">
        <v>14</v>
      </c>
      <c r="B56" s="51" t="s">
        <v>47</v>
      </c>
      <c r="C56" s="50" t="s">
        <v>90</v>
      </c>
      <c r="D56" s="52">
        <v>45688</v>
      </c>
      <c r="E56" s="52">
        <v>45708</v>
      </c>
      <c r="F56" s="53">
        <v>5</v>
      </c>
      <c r="G56" s="54">
        <v>40000</v>
      </c>
      <c r="H56" s="51" t="s">
        <v>169</v>
      </c>
      <c r="I56" s="50" t="s">
        <v>173</v>
      </c>
      <c r="J56" s="55">
        <v>18766</v>
      </c>
      <c r="K56" s="56">
        <v>-14.05</v>
      </c>
      <c r="L56" s="55">
        <v>33143</v>
      </c>
      <c r="M56" s="56">
        <v>-3.69</v>
      </c>
      <c r="N56" s="55">
        <v>66273</v>
      </c>
      <c r="O56" s="56">
        <v>10.63</v>
      </c>
      <c r="P56" s="55">
        <v>98128</v>
      </c>
      <c r="Q56" s="56">
        <v>19.66</v>
      </c>
    </row>
    <row r="57" spans="1:17" x14ac:dyDescent="0.25">
      <c r="A57" s="50" t="s">
        <v>15</v>
      </c>
      <c r="B57" s="51" t="s">
        <v>48</v>
      </c>
      <c r="C57" s="50" t="s">
        <v>91</v>
      </c>
      <c r="D57" s="52">
        <v>45688</v>
      </c>
      <c r="E57" s="52">
        <v>45708</v>
      </c>
      <c r="F57" s="53">
        <v>1</v>
      </c>
      <c r="G57" s="54">
        <v>40000</v>
      </c>
      <c r="H57" s="51" t="s">
        <v>169</v>
      </c>
      <c r="I57" s="50" t="s">
        <v>173</v>
      </c>
      <c r="J57" s="55">
        <v>12290</v>
      </c>
      <c r="K57" s="56">
        <v>-69.28</v>
      </c>
      <c r="L57" s="55">
        <v>30071</v>
      </c>
      <c r="M57" s="56">
        <v>-24.82</v>
      </c>
      <c r="N57" s="55">
        <v>41529</v>
      </c>
      <c r="O57" s="56">
        <v>3.82</v>
      </c>
      <c r="P57" s="55">
        <v>62036</v>
      </c>
      <c r="Q57" s="56">
        <v>55.09</v>
      </c>
    </row>
    <row r="58" spans="1:17" x14ac:dyDescent="0.25">
      <c r="A58" s="50" t="s">
        <v>15</v>
      </c>
      <c r="B58" s="51" t="s">
        <v>48</v>
      </c>
      <c r="C58" s="50" t="s">
        <v>91</v>
      </c>
      <c r="D58" s="52">
        <v>45688</v>
      </c>
      <c r="E58" s="52">
        <v>45708</v>
      </c>
      <c r="F58" s="53">
        <v>5</v>
      </c>
      <c r="G58" s="54">
        <v>40000</v>
      </c>
      <c r="H58" s="51" t="s">
        <v>169</v>
      </c>
      <c r="I58" s="50" t="s">
        <v>173</v>
      </c>
      <c r="J58" s="55">
        <v>13206</v>
      </c>
      <c r="K58" s="56">
        <v>-19.88</v>
      </c>
      <c r="L58" s="55">
        <v>37633</v>
      </c>
      <c r="M58" s="56">
        <v>-1.21</v>
      </c>
      <c r="N58" s="55">
        <v>57433</v>
      </c>
      <c r="O58" s="56">
        <v>7.5</v>
      </c>
      <c r="P58" s="55">
        <v>76093</v>
      </c>
      <c r="Q58" s="56">
        <v>13.73</v>
      </c>
    </row>
    <row r="59" spans="1:17" x14ac:dyDescent="0.25">
      <c r="A59" s="50" t="s">
        <v>15</v>
      </c>
      <c r="B59" s="51" t="s">
        <v>49</v>
      </c>
      <c r="C59" s="50" t="s">
        <v>92</v>
      </c>
      <c r="D59" s="52">
        <v>45688</v>
      </c>
      <c r="E59" s="52">
        <v>45708</v>
      </c>
      <c r="F59" s="53">
        <v>1</v>
      </c>
      <c r="G59" s="54">
        <v>40000</v>
      </c>
      <c r="H59" s="51" t="s">
        <v>169</v>
      </c>
      <c r="I59" s="50" t="s">
        <v>173</v>
      </c>
      <c r="J59" s="55">
        <v>12311</v>
      </c>
      <c r="K59" s="56">
        <v>-69.22</v>
      </c>
      <c r="L59" s="55">
        <v>30052</v>
      </c>
      <c r="M59" s="56">
        <v>-24.87</v>
      </c>
      <c r="N59" s="55">
        <v>41518</v>
      </c>
      <c r="O59" s="56">
        <v>3.79</v>
      </c>
      <c r="P59" s="55">
        <v>62031</v>
      </c>
      <c r="Q59" s="56">
        <v>55.08</v>
      </c>
    </row>
    <row r="60" spans="1:17" x14ac:dyDescent="0.25">
      <c r="A60" s="50" t="s">
        <v>15</v>
      </c>
      <c r="B60" s="51" t="s">
        <v>49</v>
      </c>
      <c r="C60" s="50" t="s">
        <v>92</v>
      </c>
      <c r="D60" s="52">
        <v>45688</v>
      </c>
      <c r="E60" s="52">
        <v>45708</v>
      </c>
      <c r="F60" s="53">
        <v>5</v>
      </c>
      <c r="G60" s="54">
        <v>40000</v>
      </c>
      <c r="H60" s="51" t="s">
        <v>169</v>
      </c>
      <c r="I60" s="50" t="s">
        <v>173</v>
      </c>
      <c r="J60" s="55">
        <v>13190</v>
      </c>
      <c r="K60" s="56">
        <v>-19.899999999999999</v>
      </c>
      <c r="L60" s="55">
        <v>37622</v>
      </c>
      <c r="M60" s="56">
        <v>-1.22</v>
      </c>
      <c r="N60" s="55">
        <v>57423</v>
      </c>
      <c r="O60" s="56">
        <v>7.5</v>
      </c>
      <c r="P60" s="55">
        <v>76012</v>
      </c>
      <c r="Q60" s="56">
        <v>13.7</v>
      </c>
    </row>
    <row r="61" spans="1:17" x14ac:dyDescent="0.25">
      <c r="A61" s="50" t="s">
        <v>15</v>
      </c>
      <c r="B61" s="51" t="s">
        <v>226</v>
      </c>
      <c r="C61" s="50" t="s">
        <v>237</v>
      </c>
      <c r="D61" s="52">
        <v>45688</v>
      </c>
      <c r="E61" s="52">
        <v>45708</v>
      </c>
      <c r="F61" s="53">
        <v>1</v>
      </c>
      <c r="G61" s="54">
        <v>40000</v>
      </c>
      <c r="H61" s="51" t="s">
        <v>169</v>
      </c>
      <c r="I61" s="50" t="s">
        <v>173</v>
      </c>
      <c r="J61" s="55">
        <v>12777</v>
      </c>
      <c r="K61" s="56">
        <v>-68.06</v>
      </c>
      <c r="L61" s="55">
        <v>31817</v>
      </c>
      <c r="M61" s="56">
        <v>-20.46</v>
      </c>
      <c r="N61" s="55">
        <v>43750</v>
      </c>
      <c r="O61" s="56">
        <v>9.3800000000000008</v>
      </c>
      <c r="P61" s="55">
        <v>64676</v>
      </c>
      <c r="Q61" s="56">
        <v>61.69</v>
      </c>
    </row>
    <row r="62" spans="1:17" x14ac:dyDescent="0.25">
      <c r="A62" s="50" t="s">
        <v>15</v>
      </c>
      <c r="B62" s="51" t="s">
        <v>226</v>
      </c>
      <c r="C62" s="50" t="s">
        <v>237</v>
      </c>
      <c r="D62" s="52">
        <v>45688</v>
      </c>
      <c r="E62" s="52">
        <v>45708</v>
      </c>
      <c r="F62" s="53">
        <v>5</v>
      </c>
      <c r="G62" s="54">
        <v>40000</v>
      </c>
      <c r="H62" s="51" t="s">
        <v>169</v>
      </c>
      <c r="I62" s="50" t="s">
        <v>173</v>
      </c>
      <c r="J62" s="55">
        <v>13767</v>
      </c>
      <c r="K62" s="56">
        <v>-19.21</v>
      </c>
      <c r="L62" s="55">
        <v>40217</v>
      </c>
      <c r="M62" s="56">
        <v>0.11</v>
      </c>
      <c r="N62" s="55">
        <v>61578</v>
      </c>
      <c r="O62" s="56">
        <v>9.01</v>
      </c>
      <c r="P62" s="55">
        <v>79101</v>
      </c>
      <c r="Q62" s="56">
        <v>14.61</v>
      </c>
    </row>
    <row r="63" spans="1:17" x14ac:dyDescent="0.25">
      <c r="A63" s="50" t="s">
        <v>17</v>
      </c>
      <c r="B63" s="51" t="s">
        <v>47</v>
      </c>
      <c r="C63" s="50" t="s">
        <v>248</v>
      </c>
      <c r="D63" s="52">
        <v>45688</v>
      </c>
      <c r="E63" s="52">
        <v>45708</v>
      </c>
      <c r="F63" s="53">
        <v>1</v>
      </c>
      <c r="G63" s="54">
        <v>40000</v>
      </c>
      <c r="H63" s="51" t="s">
        <v>169</v>
      </c>
      <c r="I63" s="50" t="s">
        <v>173</v>
      </c>
      <c r="J63" s="55">
        <v>36564</v>
      </c>
      <c r="K63" s="56">
        <v>-8.59</v>
      </c>
      <c r="L63" s="55">
        <v>39378</v>
      </c>
      <c r="M63" s="56">
        <v>-1.56</v>
      </c>
      <c r="N63" s="55">
        <v>40984</v>
      </c>
      <c r="O63" s="56">
        <v>2.46</v>
      </c>
      <c r="P63" s="55">
        <v>45094</v>
      </c>
      <c r="Q63" s="56">
        <v>12.74</v>
      </c>
    </row>
    <row r="64" spans="1:17" x14ac:dyDescent="0.25">
      <c r="A64" s="50" t="s">
        <v>17</v>
      </c>
      <c r="B64" s="51" t="s">
        <v>48</v>
      </c>
      <c r="C64" s="50" t="s">
        <v>97</v>
      </c>
      <c r="D64" s="52">
        <v>45688</v>
      </c>
      <c r="E64" s="52">
        <v>45708</v>
      </c>
      <c r="F64" s="53">
        <v>1</v>
      </c>
      <c r="G64" s="54">
        <v>40000</v>
      </c>
      <c r="H64" s="51" t="s">
        <v>169</v>
      </c>
      <c r="I64" s="50" t="s">
        <v>173</v>
      </c>
      <c r="J64" s="55">
        <v>36196</v>
      </c>
      <c r="K64" s="56">
        <v>-9.51</v>
      </c>
      <c r="L64" s="55">
        <v>38992</v>
      </c>
      <c r="M64" s="56">
        <v>-2.52</v>
      </c>
      <c r="N64" s="55">
        <v>40486</v>
      </c>
      <c r="O64" s="56">
        <v>1.21</v>
      </c>
      <c r="P64" s="55">
        <v>44564</v>
      </c>
      <c r="Q64" s="56">
        <v>11.41</v>
      </c>
    </row>
    <row r="65" spans="1:17" x14ac:dyDescent="0.25">
      <c r="A65" s="50" t="s">
        <v>17</v>
      </c>
      <c r="B65" s="51" t="s">
        <v>50</v>
      </c>
      <c r="C65" s="50" t="s">
        <v>96</v>
      </c>
      <c r="D65" s="52">
        <v>45688</v>
      </c>
      <c r="E65" s="52">
        <v>45708</v>
      </c>
      <c r="F65" s="53">
        <v>1</v>
      </c>
      <c r="G65" s="54">
        <v>40000</v>
      </c>
      <c r="H65" s="51" t="s">
        <v>169</v>
      </c>
      <c r="I65" s="50" t="s">
        <v>173</v>
      </c>
      <c r="J65" s="55">
        <v>36562</v>
      </c>
      <c r="K65" s="56">
        <v>-8.59</v>
      </c>
      <c r="L65" s="55">
        <v>39227</v>
      </c>
      <c r="M65" s="56">
        <v>-1.93</v>
      </c>
      <c r="N65" s="55">
        <v>40730</v>
      </c>
      <c r="O65" s="56">
        <v>1.82</v>
      </c>
      <c r="P65" s="55">
        <v>44832</v>
      </c>
      <c r="Q65" s="56">
        <v>12.08</v>
      </c>
    </row>
    <row r="66" spans="1:17" x14ac:dyDescent="0.25">
      <c r="A66" s="50" t="s">
        <v>17</v>
      </c>
      <c r="B66" s="51" t="s">
        <v>49</v>
      </c>
      <c r="C66" s="50" t="s">
        <v>95</v>
      </c>
      <c r="D66" s="52">
        <v>45688</v>
      </c>
      <c r="E66" s="52">
        <v>45708</v>
      </c>
      <c r="F66" s="53">
        <v>1</v>
      </c>
      <c r="G66" s="54">
        <v>40000</v>
      </c>
      <c r="H66" s="51" t="s">
        <v>169</v>
      </c>
      <c r="I66" s="50" t="s">
        <v>173</v>
      </c>
      <c r="J66" s="55">
        <v>36196</v>
      </c>
      <c r="K66" s="56">
        <v>-9.51</v>
      </c>
      <c r="L66" s="55">
        <v>38992</v>
      </c>
      <c r="M66" s="56">
        <v>-2.52</v>
      </c>
      <c r="N66" s="55">
        <v>40486</v>
      </c>
      <c r="O66" s="56">
        <v>1.21</v>
      </c>
      <c r="P66" s="55">
        <v>44564</v>
      </c>
      <c r="Q66" s="56">
        <v>11.41</v>
      </c>
    </row>
    <row r="67" spans="1:17" x14ac:dyDescent="0.25">
      <c r="A67" s="50" t="s">
        <v>18</v>
      </c>
      <c r="B67" s="51" t="s">
        <v>48</v>
      </c>
      <c r="C67" s="50" t="s">
        <v>98</v>
      </c>
      <c r="D67" s="52">
        <v>45688</v>
      </c>
      <c r="E67" s="52">
        <v>45708</v>
      </c>
      <c r="F67" s="53">
        <v>1</v>
      </c>
      <c r="G67" s="54">
        <v>40000</v>
      </c>
      <c r="H67" s="51" t="s">
        <v>169</v>
      </c>
      <c r="I67" s="50" t="s">
        <v>173</v>
      </c>
      <c r="J67" s="55">
        <v>34515</v>
      </c>
      <c r="K67" s="56">
        <v>-13.71</v>
      </c>
      <c r="L67" s="55">
        <v>38553</v>
      </c>
      <c r="M67" s="56">
        <v>-3.62</v>
      </c>
      <c r="N67" s="55">
        <v>40514</v>
      </c>
      <c r="O67" s="56">
        <v>1.28</v>
      </c>
      <c r="P67" s="55">
        <v>44997</v>
      </c>
      <c r="Q67" s="56">
        <v>12.49</v>
      </c>
    </row>
    <row r="68" spans="1:17" x14ac:dyDescent="0.25">
      <c r="A68" s="50" t="s">
        <v>18</v>
      </c>
      <c r="B68" s="51" t="s">
        <v>50</v>
      </c>
      <c r="C68" s="50" t="s">
        <v>100</v>
      </c>
      <c r="D68" s="52">
        <v>45688</v>
      </c>
      <c r="E68" s="52">
        <v>45708</v>
      </c>
      <c r="F68" s="53">
        <v>1</v>
      </c>
      <c r="G68" s="54">
        <v>40000</v>
      </c>
      <c r="H68" s="51" t="s">
        <v>169</v>
      </c>
      <c r="I68" s="50" t="s">
        <v>173</v>
      </c>
      <c r="J68" s="55">
        <v>34863</v>
      </c>
      <c r="K68" s="56">
        <v>-12.84</v>
      </c>
      <c r="L68" s="55">
        <v>38943</v>
      </c>
      <c r="M68" s="56">
        <v>-2.64</v>
      </c>
      <c r="N68" s="55">
        <v>40923</v>
      </c>
      <c r="O68" s="56">
        <v>2.31</v>
      </c>
      <c r="P68" s="55">
        <v>45452</v>
      </c>
      <c r="Q68" s="56">
        <v>13.63</v>
      </c>
    </row>
    <row r="69" spans="1:17" x14ac:dyDescent="0.25">
      <c r="A69" s="50" t="s">
        <v>18</v>
      </c>
      <c r="B69" s="51" t="s">
        <v>49</v>
      </c>
      <c r="C69" s="50" t="s">
        <v>99</v>
      </c>
      <c r="D69" s="52">
        <v>45688</v>
      </c>
      <c r="E69" s="52">
        <v>45708</v>
      </c>
      <c r="F69" s="53">
        <v>1</v>
      </c>
      <c r="G69" s="54">
        <v>40000</v>
      </c>
      <c r="H69" s="51" t="s">
        <v>169</v>
      </c>
      <c r="I69" s="50" t="s">
        <v>173</v>
      </c>
      <c r="J69" s="55">
        <v>34412</v>
      </c>
      <c r="K69" s="56">
        <v>-13.97</v>
      </c>
      <c r="L69" s="55">
        <v>38634</v>
      </c>
      <c r="M69" s="56">
        <v>-3.41</v>
      </c>
      <c r="N69" s="55">
        <v>40587</v>
      </c>
      <c r="O69" s="56">
        <v>1.47</v>
      </c>
      <c r="P69" s="55">
        <v>45019</v>
      </c>
      <c r="Q69" s="56">
        <v>12.55</v>
      </c>
    </row>
    <row r="70" spans="1:17" x14ac:dyDescent="0.25">
      <c r="A70" s="50" t="s">
        <v>18</v>
      </c>
      <c r="B70" s="51" t="s">
        <v>47</v>
      </c>
      <c r="C70" s="50" t="s">
        <v>101</v>
      </c>
      <c r="D70" s="52">
        <v>45688</v>
      </c>
      <c r="E70" s="52">
        <v>45708</v>
      </c>
      <c r="F70" s="53">
        <v>1</v>
      </c>
      <c r="G70" s="54">
        <v>40000</v>
      </c>
      <c r="H70" s="51" t="s">
        <v>169</v>
      </c>
      <c r="I70" s="50" t="s">
        <v>173</v>
      </c>
      <c r="J70" s="55">
        <v>34864</v>
      </c>
      <c r="K70" s="56">
        <v>-12.84</v>
      </c>
      <c r="L70" s="55">
        <v>39537</v>
      </c>
      <c r="M70" s="56">
        <v>-1.1599999999999999</v>
      </c>
      <c r="N70" s="55">
        <v>41522</v>
      </c>
      <c r="O70" s="56">
        <v>3.81</v>
      </c>
      <c r="P70" s="55">
        <v>45794</v>
      </c>
      <c r="Q70" s="56">
        <v>14.49</v>
      </c>
    </row>
    <row r="71" spans="1:17" x14ac:dyDescent="0.25">
      <c r="A71" s="50" t="s">
        <v>18</v>
      </c>
      <c r="B71" s="51" t="s">
        <v>226</v>
      </c>
      <c r="C71" s="50" t="s">
        <v>227</v>
      </c>
      <c r="D71" s="52">
        <v>45688</v>
      </c>
      <c r="E71" s="52">
        <v>45708</v>
      </c>
      <c r="F71" s="53">
        <v>1</v>
      </c>
      <c r="G71" s="54">
        <v>40000</v>
      </c>
      <c r="H71" s="51" t="s">
        <v>169</v>
      </c>
      <c r="I71" s="50" t="s">
        <v>173</v>
      </c>
      <c r="J71" s="55">
        <v>34860</v>
      </c>
      <c r="K71" s="56">
        <v>-12.85</v>
      </c>
      <c r="L71" s="55">
        <v>39339</v>
      </c>
      <c r="M71" s="56">
        <v>-1.65</v>
      </c>
      <c r="N71" s="55">
        <v>41323</v>
      </c>
      <c r="O71" s="56">
        <v>3.31</v>
      </c>
      <c r="P71" s="55">
        <v>45687</v>
      </c>
      <c r="Q71" s="56">
        <v>14.22</v>
      </c>
    </row>
    <row r="72" spans="1:17" x14ac:dyDescent="0.25">
      <c r="A72" s="50" t="s">
        <v>19</v>
      </c>
      <c r="B72" s="51" t="s">
        <v>226</v>
      </c>
      <c r="C72" s="50" t="s">
        <v>239</v>
      </c>
      <c r="D72" s="52">
        <v>45688</v>
      </c>
      <c r="E72" s="52">
        <v>45708</v>
      </c>
      <c r="F72" s="53">
        <v>1</v>
      </c>
      <c r="G72" s="54">
        <v>40000</v>
      </c>
      <c r="H72" s="51" t="s">
        <v>169</v>
      </c>
      <c r="I72" s="50" t="s">
        <v>173</v>
      </c>
      <c r="J72" s="55">
        <v>9669</v>
      </c>
      <c r="K72" s="56">
        <v>-75.83</v>
      </c>
      <c r="L72" s="55">
        <v>29839</v>
      </c>
      <c r="M72" s="56">
        <v>-25.4</v>
      </c>
      <c r="N72" s="55">
        <v>44506</v>
      </c>
      <c r="O72" s="56">
        <v>11.26</v>
      </c>
      <c r="P72" s="55">
        <v>69748</v>
      </c>
      <c r="Q72" s="56">
        <v>74.37</v>
      </c>
    </row>
    <row r="73" spans="1:17" x14ac:dyDescent="0.25">
      <c r="A73" s="50" t="s">
        <v>19</v>
      </c>
      <c r="B73" s="51" t="s">
        <v>226</v>
      </c>
      <c r="C73" s="50" t="s">
        <v>239</v>
      </c>
      <c r="D73" s="52">
        <v>45688</v>
      </c>
      <c r="E73" s="52">
        <v>45708</v>
      </c>
      <c r="F73" s="53">
        <v>5</v>
      </c>
      <c r="G73" s="54">
        <v>40000</v>
      </c>
      <c r="H73" s="51" t="s">
        <v>169</v>
      </c>
      <c r="I73" s="50" t="s">
        <v>173</v>
      </c>
      <c r="J73" s="55">
        <v>11359</v>
      </c>
      <c r="K73" s="56">
        <v>-22.26</v>
      </c>
      <c r="L73" s="55">
        <v>37480</v>
      </c>
      <c r="M73" s="56">
        <v>-1.29</v>
      </c>
      <c r="N73" s="55">
        <v>64295</v>
      </c>
      <c r="O73" s="56">
        <v>9.9600000000000009</v>
      </c>
      <c r="P73" s="55">
        <v>80576</v>
      </c>
      <c r="Q73" s="56">
        <v>15.03</v>
      </c>
    </row>
    <row r="74" spans="1:17" x14ac:dyDescent="0.25">
      <c r="A74" s="50" t="s">
        <v>19</v>
      </c>
      <c r="B74" s="51" t="s">
        <v>48</v>
      </c>
      <c r="C74" s="50" t="s">
        <v>103</v>
      </c>
      <c r="D74" s="52">
        <v>45688</v>
      </c>
      <c r="E74" s="52">
        <v>45708</v>
      </c>
      <c r="F74" s="53">
        <v>1</v>
      </c>
      <c r="G74" s="54">
        <v>40000</v>
      </c>
      <c r="H74" s="51" t="s">
        <v>169</v>
      </c>
      <c r="I74" s="50" t="s">
        <v>173</v>
      </c>
      <c r="J74" s="55">
        <v>9270</v>
      </c>
      <c r="K74" s="56">
        <v>-76.819999999999993</v>
      </c>
      <c r="L74" s="55">
        <v>28156</v>
      </c>
      <c r="M74" s="56">
        <v>-29.61</v>
      </c>
      <c r="N74" s="55">
        <v>42544</v>
      </c>
      <c r="O74" s="56">
        <v>6.36</v>
      </c>
      <c r="P74" s="55">
        <v>65394</v>
      </c>
      <c r="Q74" s="56">
        <v>63.48</v>
      </c>
    </row>
    <row r="75" spans="1:17" x14ac:dyDescent="0.25">
      <c r="A75" s="50" t="s">
        <v>19</v>
      </c>
      <c r="B75" s="51" t="s">
        <v>48</v>
      </c>
      <c r="C75" s="50" t="s">
        <v>103</v>
      </c>
      <c r="D75" s="52">
        <v>45688</v>
      </c>
      <c r="E75" s="52">
        <v>45708</v>
      </c>
      <c r="F75" s="53">
        <v>5</v>
      </c>
      <c r="G75" s="54">
        <v>40000</v>
      </c>
      <c r="H75" s="51" t="s">
        <v>169</v>
      </c>
      <c r="I75" s="50" t="s">
        <v>173</v>
      </c>
      <c r="J75" s="55">
        <v>10919</v>
      </c>
      <c r="K75" s="56">
        <v>-22.87</v>
      </c>
      <c r="L75" s="55">
        <v>35271</v>
      </c>
      <c r="M75" s="56">
        <v>-2.48</v>
      </c>
      <c r="N75" s="55">
        <v>57715</v>
      </c>
      <c r="O75" s="56">
        <v>7.61</v>
      </c>
      <c r="P75" s="55">
        <v>73183</v>
      </c>
      <c r="Q75" s="56">
        <v>12.84</v>
      </c>
    </row>
    <row r="76" spans="1:17" x14ac:dyDescent="0.25">
      <c r="A76" s="50" t="s">
        <v>19</v>
      </c>
      <c r="B76" s="51" t="s">
        <v>50</v>
      </c>
      <c r="C76" s="50" t="s">
        <v>105</v>
      </c>
      <c r="D76" s="52">
        <v>45688</v>
      </c>
      <c r="E76" s="52">
        <v>45708</v>
      </c>
      <c r="F76" s="53">
        <v>1</v>
      </c>
      <c r="G76" s="54">
        <v>40000</v>
      </c>
      <c r="H76" s="51" t="s">
        <v>169</v>
      </c>
      <c r="I76" s="50" t="s">
        <v>173</v>
      </c>
      <c r="J76" s="55">
        <v>9657</v>
      </c>
      <c r="K76" s="56">
        <v>-75.86</v>
      </c>
      <c r="L76" s="55">
        <v>29330</v>
      </c>
      <c r="M76" s="56">
        <v>-26.68</v>
      </c>
      <c r="N76" s="55">
        <v>44313</v>
      </c>
      <c r="O76" s="56">
        <v>10.78</v>
      </c>
      <c r="P76" s="55">
        <v>68118</v>
      </c>
      <c r="Q76" s="56">
        <v>70.3</v>
      </c>
    </row>
    <row r="77" spans="1:17" x14ac:dyDescent="0.25">
      <c r="A77" s="50" t="s">
        <v>19</v>
      </c>
      <c r="B77" s="51" t="s">
        <v>50</v>
      </c>
      <c r="C77" s="50" t="s">
        <v>105</v>
      </c>
      <c r="D77" s="52">
        <v>45688</v>
      </c>
      <c r="E77" s="52">
        <v>45708</v>
      </c>
      <c r="F77" s="53">
        <v>5</v>
      </c>
      <c r="G77" s="54">
        <v>40000</v>
      </c>
      <c r="H77" s="51" t="s">
        <v>169</v>
      </c>
      <c r="I77" s="50" t="s">
        <v>173</v>
      </c>
      <c r="J77" s="55">
        <v>11374</v>
      </c>
      <c r="K77" s="56">
        <v>-22.24</v>
      </c>
      <c r="L77" s="55">
        <v>36741</v>
      </c>
      <c r="M77" s="56">
        <v>-1.69</v>
      </c>
      <c r="N77" s="55">
        <v>60120</v>
      </c>
      <c r="O77" s="56">
        <v>8.49</v>
      </c>
      <c r="P77" s="55">
        <v>76232</v>
      </c>
      <c r="Q77" s="56">
        <v>13.77</v>
      </c>
    </row>
    <row r="78" spans="1:17" x14ac:dyDescent="0.25">
      <c r="A78" s="50" t="s">
        <v>19</v>
      </c>
      <c r="B78" s="51" t="s">
        <v>49</v>
      </c>
      <c r="C78" s="50" t="s">
        <v>104</v>
      </c>
      <c r="D78" s="52">
        <v>45688</v>
      </c>
      <c r="E78" s="52">
        <v>45708</v>
      </c>
      <c r="F78" s="53">
        <v>1</v>
      </c>
      <c r="G78" s="54">
        <v>40000</v>
      </c>
      <c r="H78" s="51" t="s">
        <v>169</v>
      </c>
      <c r="I78" s="50" t="s">
        <v>173</v>
      </c>
      <c r="J78" s="55">
        <v>10276</v>
      </c>
      <c r="K78" s="56">
        <v>-74.31</v>
      </c>
      <c r="L78" s="55">
        <v>28163</v>
      </c>
      <c r="M78" s="56">
        <v>-29.59</v>
      </c>
      <c r="N78" s="55">
        <v>42686</v>
      </c>
      <c r="O78" s="56">
        <v>6.72</v>
      </c>
      <c r="P78" s="55">
        <v>64868</v>
      </c>
      <c r="Q78" s="56">
        <v>62.17</v>
      </c>
    </row>
    <row r="79" spans="1:17" x14ac:dyDescent="0.25">
      <c r="A79" s="50" t="s">
        <v>19</v>
      </c>
      <c r="B79" s="51" t="s">
        <v>49</v>
      </c>
      <c r="C79" s="50" t="s">
        <v>104</v>
      </c>
      <c r="D79" s="52">
        <v>45688</v>
      </c>
      <c r="E79" s="52">
        <v>45708</v>
      </c>
      <c r="F79" s="53">
        <v>5</v>
      </c>
      <c r="G79" s="54">
        <v>40000</v>
      </c>
      <c r="H79" s="51" t="s">
        <v>169</v>
      </c>
      <c r="I79" s="50" t="s">
        <v>173</v>
      </c>
      <c r="J79" s="55">
        <v>11016</v>
      </c>
      <c r="K79" s="56">
        <v>-22.73</v>
      </c>
      <c r="L79" s="55">
        <v>37073</v>
      </c>
      <c r="M79" s="56">
        <v>-1.51</v>
      </c>
      <c r="N79" s="55">
        <v>60201</v>
      </c>
      <c r="O79" s="56">
        <v>8.52</v>
      </c>
      <c r="P79" s="55">
        <v>76410</v>
      </c>
      <c r="Q79" s="56">
        <v>13.82</v>
      </c>
    </row>
    <row r="80" spans="1:17" x14ac:dyDescent="0.25">
      <c r="A80" s="50" t="s">
        <v>19</v>
      </c>
      <c r="B80" s="51" t="s">
        <v>47</v>
      </c>
      <c r="C80" s="50" t="s">
        <v>102</v>
      </c>
      <c r="D80" s="52">
        <v>45688</v>
      </c>
      <c r="E80" s="52">
        <v>45708</v>
      </c>
      <c r="F80" s="53">
        <v>1</v>
      </c>
      <c r="G80" s="54">
        <v>40000</v>
      </c>
      <c r="H80" s="51" t="s">
        <v>169</v>
      </c>
      <c r="I80" s="50" t="s">
        <v>173</v>
      </c>
      <c r="J80" s="55">
        <v>12827</v>
      </c>
      <c r="K80" s="56">
        <v>-67.930000000000007</v>
      </c>
      <c r="L80" s="55">
        <v>30741</v>
      </c>
      <c r="M80" s="56">
        <v>-23.15</v>
      </c>
      <c r="N80" s="55">
        <v>44466</v>
      </c>
      <c r="O80" s="56">
        <v>11.16</v>
      </c>
      <c r="P80" s="55">
        <v>64516</v>
      </c>
      <c r="Q80" s="56">
        <v>61.29</v>
      </c>
    </row>
    <row r="81" spans="1:17" x14ac:dyDescent="0.25">
      <c r="A81" s="50" t="s">
        <v>19</v>
      </c>
      <c r="B81" s="51" t="s">
        <v>47</v>
      </c>
      <c r="C81" s="50" t="s">
        <v>102</v>
      </c>
      <c r="D81" s="52">
        <v>45688</v>
      </c>
      <c r="E81" s="52">
        <v>45708</v>
      </c>
      <c r="F81" s="53">
        <v>5</v>
      </c>
      <c r="G81" s="54">
        <v>40000</v>
      </c>
      <c r="H81" s="51" t="s">
        <v>169</v>
      </c>
      <c r="I81" s="50" t="s">
        <v>173</v>
      </c>
      <c r="J81" s="55">
        <v>11617</v>
      </c>
      <c r="K81" s="56">
        <v>-21.91</v>
      </c>
      <c r="L81" s="55">
        <v>40000</v>
      </c>
      <c r="M81" s="56">
        <v>0</v>
      </c>
      <c r="N81" s="55">
        <v>64613</v>
      </c>
      <c r="O81" s="56">
        <v>10.07</v>
      </c>
      <c r="P81" s="55">
        <v>80527</v>
      </c>
      <c r="Q81" s="56">
        <v>15.02</v>
      </c>
    </row>
    <row r="82" spans="1:17" x14ac:dyDescent="0.25">
      <c r="A82" s="50" t="s">
        <v>22</v>
      </c>
      <c r="B82" s="51" t="s">
        <v>48</v>
      </c>
      <c r="C82" s="50" t="s">
        <v>113</v>
      </c>
      <c r="D82" s="52">
        <v>45688</v>
      </c>
      <c r="E82" s="52">
        <v>45708</v>
      </c>
      <c r="F82" s="53">
        <v>1</v>
      </c>
      <c r="G82" s="54">
        <v>40000</v>
      </c>
      <c r="H82" s="51" t="s">
        <v>169</v>
      </c>
      <c r="I82" s="50" t="s">
        <v>173</v>
      </c>
      <c r="J82" s="55">
        <v>26247</v>
      </c>
      <c r="K82" s="56">
        <v>-34.380000000000003</v>
      </c>
      <c r="L82" s="55">
        <v>32739</v>
      </c>
      <c r="M82" s="56">
        <v>-18.149999999999999</v>
      </c>
      <c r="N82" s="55">
        <v>39946</v>
      </c>
      <c r="O82" s="56">
        <v>-0.14000000000000001</v>
      </c>
      <c r="P82" s="55">
        <v>45195</v>
      </c>
      <c r="Q82" s="56">
        <v>12.99</v>
      </c>
    </row>
    <row r="83" spans="1:17" x14ac:dyDescent="0.25">
      <c r="A83" s="50" t="s">
        <v>22</v>
      </c>
      <c r="B83" s="51" t="s">
        <v>48</v>
      </c>
      <c r="C83" s="50" t="s">
        <v>113</v>
      </c>
      <c r="D83" s="52">
        <v>45688</v>
      </c>
      <c r="E83" s="52">
        <v>45708</v>
      </c>
      <c r="F83" s="53">
        <v>3</v>
      </c>
      <c r="G83" s="54">
        <v>40000</v>
      </c>
      <c r="H83" s="51" t="s">
        <v>169</v>
      </c>
      <c r="I83" s="50" t="s">
        <v>173</v>
      </c>
      <c r="J83" s="55">
        <v>26116</v>
      </c>
      <c r="K83" s="56">
        <v>-13.12</v>
      </c>
      <c r="L83" s="55">
        <v>35394</v>
      </c>
      <c r="M83" s="56">
        <v>-4</v>
      </c>
      <c r="N83" s="55">
        <v>40423</v>
      </c>
      <c r="O83" s="56">
        <v>0.35</v>
      </c>
      <c r="P83" s="55">
        <v>49080</v>
      </c>
      <c r="Q83" s="56">
        <v>7.06</v>
      </c>
    </row>
    <row r="84" spans="1:17" x14ac:dyDescent="0.25">
      <c r="A84" s="50" t="s">
        <v>22</v>
      </c>
      <c r="B84" s="51" t="s">
        <v>48</v>
      </c>
      <c r="C84" s="50" t="s">
        <v>114</v>
      </c>
      <c r="D84" s="52">
        <v>45688</v>
      </c>
      <c r="E84" s="52">
        <v>45708</v>
      </c>
      <c r="F84" s="53">
        <v>1</v>
      </c>
      <c r="G84" s="54">
        <v>10000</v>
      </c>
      <c r="H84" s="51" t="s">
        <v>170</v>
      </c>
      <c r="I84" s="50" t="s">
        <v>173</v>
      </c>
      <c r="J84" s="55">
        <v>6997</v>
      </c>
      <c r="K84" s="56">
        <v>-30.03</v>
      </c>
      <c r="L84" s="55">
        <v>7727</v>
      </c>
      <c r="M84" s="56">
        <v>-22.73</v>
      </c>
      <c r="N84" s="55">
        <v>10060</v>
      </c>
      <c r="O84" s="56">
        <v>0.6</v>
      </c>
      <c r="P84" s="55">
        <v>11887</v>
      </c>
      <c r="Q84" s="56">
        <v>18.87</v>
      </c>
    </row>
    <row r="85" spans="1:17" x14ac:dyDescent="0.25">
      <c r="A85" s="50" t="s">
        <v>22</v>
      </c>
      <c r="B85" s="51" t="s">
        <v>48</v>
      </c>
      <c r="C85" s="50" t="s">
        <v>114</v>
      </c>
      <c r="D85" s="52">
        <v>45688</v>
      </c>
      <c r="E85" s="52">
        <v>45708</v>
      </c>
      <c r="F85" s="53">
        <v>3</v>
      </c>
      <c r="G85" s="54">
        <v>10000</v>
      </c>
      <c r="H85" s="51" t="s">
        <v>170</v>
      </c>
      <c r="I85" s="50" t="s">
        <v>173</v>
      </c>
      <c r="J85" s="55">
        <v>8145</v>
      </c>
      <c r="K85" s="56">
        <v>-6.61</v>
      </c>
      <c r="L85" s="55">
        <v>8145</v>
      </c>
      <c r="M85" s="56">
        <v>-6.61</v>
      </c>
      <c r="N85" s="55">
        <v>10080</v>
      </c>
      <c r="O85" s="56">
        <v>0.26</v>
      </c>
      <c r="P85" s="55">
        <v>11110</v>
      </c>
      <c r="Q85" s="56">
        <v>3.57</v>
      </c>
    </row>
    <row r="86" spans="1:17" x14ac:dyDescent="0.25">
      <c r="A86" s="50" t="s">
        <v>22</v>
      </c>
      <c r="B86" s="51" t="s">
        <v>49</v>
      </c>
      <c r="C86" s="50" t="s">
        <v>115</v>
      </c>
      <c r="D86" s="52">
        <v>45688</v>
      </c>
      <c r="E86" s="52">
        <v>45708</v>
      </c>
      <c r="F86" s="53">
        <v>1</v>
      </c>
      <c r="G86" s="54">
        <v>40000</v>
      </c>
      <c r="H86" s="51" t="s">
        <v>169</v>
      </c>
      <c r="I86" s="50" t="s">
        <v>173</v>
      </c>
      <c r="J86" s="55">
        <v>26247</v>
      </c>
      <c r="K86" s="56">
        <v>-34.380000000000003</v>
      </c>
      <c r="L86" s="55">
        <v>32739</v>
      </c>
      <c r="M86" s="56">
        <v>-18.149999999999999</v>
      </c>
      <c r="N86" s="55">
        <v>39946</v>
      </c>
      <c r="O86" s="56">
        <v>-0.14000000000000001</v>
      </c>
      <c r="P86" s="55">
        <v>45195</v>
      </c>
      <c r="Q86" s="56">
        <v>12.99</v>
      </c>
    </row>
    <row r="87" spans="1:17" x14ac:dyDescent="0.25">
      <c r="A87" s="50" t="s">
        <v>22</v>
      </c>
      <c r="B87" s="51" t="s">
        <v>49</v>
      </c>
      <c r="C87" s="50" t="s">
        <v>115</v>
      </c>
      <c r="D87" s="52">
        <v>45688</v>
      </c>
      <c r="E87" s="52">
        <v>45708</v>
      </c>
      <c r="F87" s="53">
        <v>3</v>
      </c>
      <c r="G87" s="54">
        <v>40000</v>
      </c>
      <c r="H87" s="51" t="s">
        <v>169</v>
      </c>
      <c r="I87" s="50" t="s">
        <v>173</v>
      </c>
      <c r="J87" s="55">
        <v>26116</v>
      </c>
      <c r="K87" s="56">
        <v>-13.12</v>
      </c>
      <c r="L87" s="55">
        <v>35394</v>
      </c>
      <c r="M87" s="56">
        <v>-4</v>
      </c>
      <c r="N87" s="55">
        <v>40423</v>
      </c>
      <c r="O87" s="56">
        <v>0.35</v>
      </c>
      <c r="P87" s="55">
        <v>49080</v>
      </c>
      <c r="Q87" s="56">
        <v>7.06</v>
      </c>
    </row>
    <row r="88" spans="1:17" x14ac:dyDescent="0.25">
      <c r="A88" s="50" t="s">
        <v>22</v>
      </c>
      <c r="B88" s="51" t="s">
        <v>49</v>
      </c>
      <c r="C88" s="50" t="s">
        <v>116</v>
      </c>
      <c r="D88" s="52">
        <v>45688</v>
      </c>
      <c r="E88" s="52">
        <v>45708</v>
      </c>
      <c r="F88" s="53">
        <v>1</v>
      </c>
      <c r="G88" s="54">
        <v>10000</v>
      </c>
      <c r="H88" s="51" t="s">
        <v>170</v>
      </c>
      <c r="I88" s="50" t="s">
        <v>173</v>
      </c>
      <c r="J88" s="55">
        <v>6997</v>
      </c>
      <c r="K88" s="56">
        <v>-30.03</v>
      </c>
      <c r="L88" s="55">
        <v>7727</v>
      </c>
      <c r="M88" s="56">
        <v>-22.73</v>
      </c>
      <c r="N88" s="55">
        <v>10060</v>
      </c>
      <c r="O88" s="56">
        <v>0.6</v>
      </c>
      <c r="P88" s="55">
        <v>11887</v>
      </c>
      <c r="Q88" s="56">
        <v>18.87</v>
      </c>
    </row>
    <row r="89" spans="1:17" x14ac:dyDescent="0.25">
      <c r="A89" s="50" t="s">
        <v>22</v>
      </c>
      <c r="B89" s="51" t="s">
        <v>49</v>
      </c>
      <c r="C89" s="50" t="s">
        <v>116</v>
      </c>
      <c r="D89" s="52">
        <v>45688</v>
      </c>
      <c r="E89" s="52">
        <v>45708</v>
      </c>
      <c r="F89" s="53">
        <v>3</v>
      </c>
      <c r="G89" s="54">
        <v>10000</v>
      </c>
      <c r="H89" s="51" t="s">
        <v>170</v>
      </c>
      <c r="I89" s="50" t="s">
        <v>173</v>
      </c>
      <c r="J89" s="55">
        <v>8145</v>
      </c>
      <c r="K89" s="56">
        <v>-6.61</v>
      </c>
      <c r="L89" s="55">
        <v>8145</v>
      </c>
      <c r="M89" s="56">
        <v>-6.61</v>
      </c>
      <c r="N89" s="55">
        <v>10080</v>
      </c>
      <c r="O89" s="56">
        <v>0.26</v>
      </c>
      <c r="P89" s="55">
        <v>11110</v>
      </c>
      <c r="Q89" s="56">
        <v>3.57</v>
      </c>
    </row>
    <row r="90" spans="1:17" x14ac:dyDescent="0.25">
      <c r="A90" s="50" t="s">
        <v>23</v>
      </c>
      <c r="B90" s="51" t="s">
        <v>48</v>
      </c>
      <c r="C90" s="50" t="s">
        <v>119</v>
      </c>
      <c r="D90" s="52">
        <v>45688</v>
      </c>
      <c r="E90" s="52">
        <v>45708</v>
      </c>
      <c r="F90" s="53">
        <v>1</v>
      </c>
      <c r="G90" s="54">
        <v>40000</v>
      </c>
      <c r="H90" s="51" t="s">
        <v>169</v>
      </c>
      <c r="I90" s="50" t="s">
        <v>173</v>
      </c>
      <c r="J90" s="55">
        <v>29307</v>
      </c>
      <c r="K90" s="56">
        <v>-26.73</v>
      </c>
      <c r="L90" s="55">
        <v>32752</v>
      </c>
      <c r="M90" s="56">
        <v>-18.12</v>
      </c>
      <c r="N90" s="55">
        <v>38991</v>
      </c>
      <c r="O90" s="56">
        <v>-2.52</v>
      </c>
      <c r="P90" s="55">
        <v>44006</v>
      </c>
      <c r="Q90" s="56">
        <v>10.02</v>
      </c>
    </row>
    <row r="91" spans="1:17" x14ac:dyDescent="0.25">
      <c r="A91" s="50" t="s">
        <v>23</v>
      </c>
      <c r="B91" s="51" t="s">
        <v>48</v>
      </c>
      <c r="C91" s="50" t="s">
        <v>119</v>
      </c>
      <c r="D91" s="52">
        <v>45688</v>
      </c>
      <c r="E91" s="52">
        <v>45708</v>
      </c>
      <c r="F91" s="53">
        <v>3</v>
      </c>
      <c r="G91" s="54">
        <v>40000</v>
      </c>
      <c r="H91" s="51" t="s">
        <v>169</v>
      </c>
      <c r="I91" s="50" t="s">
        <v>173</v>
      </c>
      <c r="J91" s="55">
        <v>30369</v>
      </c>
      <c r="K91" s="56">
        <v>-8.69</v>
      </c>
      <c r="L91" s="55">
        <v>33053</v>
      </c>
      <c r="M91" s="56">
        <v>-6.16</v>
      </c>
      <c r="N91" s="55">
        <v>37682</v>
      </c>
      <c r="O91" s="56">
        <v>-1.97</v>
      </c>
      <c r="P91" s="55">
        <v>44694</v>
      </c>
      <c r="Q91" s="56">
        <v>3.77</v>
      </c>
    </row>
    <row r="92" spans="1:17" x14ac:dyDescent="0.25">
      <c r="A92" s="50" t="s">
        <v>23</v>
      </c>
      <c r="B92" s="51" t="s">
        <v>48</v>
      </c>
      <c r="C92" s="50" t="s">
        <v>120</v>
      </c>
      <c r="D92" s="52">
        <v>45688</v>
      </c>
      <c r="E92" s="52">
        <v>45708</v>
      </c>
      <c r="F92" s="53">
        <v>1</v>
      </c>
      <c r="G92" s="54">
        <v>10000</v>
      </c>
      <c r="H92" s="51" t="s">
        <v>171</v>
      </c>
      <c r="I92" s="50" t="s">
        <v>173</v>
      </c>
      <c r="J92" s="55">
        <v>7959</v>
      </c>
      <c r="K92" s="56">
        <v>-20.41</v>
      </c>
      <c r="L92" s="55">
        <v>7959</v>
      </c>
      <c r="M92" s="56">
        <v>-20.41</v>
      </c>
      <c r="N92" s="55">
        <v>9676</v>
      </c>
      <c r="O92" s="56">
        <v>-3.24</v>
      </c>
      <c r="P92" s="55">
        <v>10825</v>
      </c>
      <c r="Q92" s="56">
        <v>8.25</v>
      </c>
    </row>
    <row r="93" spans="1:17" x14ac:dyDescent="0.25">
      <c r="A93" s="50" t="s">
        <v>23</v>
      </c>
      <c r="B93" s="51" t="s">
        <v>48</v>
      </c>
      <c r="C93" s="50" t="s">
        <v>120</v>
      </c>
      <c r="D93" s="52">
        <v>45688</v>
      </c>
      <c r="E93" s="52">
        <v>45708</v>
      </c>
      <c r="F93" s="53">
        <v>3</v>
      </c>
      <c r="G93" s="54">
        <v>10000</v>
      </c>
      <c r="H93" s="51" t="s">
        <v>171</v>
      </c>
      <c r="I93" s="50" t="s">
        <v>173</v>
      </c>
      <c r="J93" s="55">
        <v>7982</v>
      </c>
      <c r="K93" s="56">
        <v>-7.24</v>
      </c>
      <c r="L93" s="55">
        <v>7982</v>
      </c>
      <c r="M93" s="56">
        <v>-7.24</v>
      </c>
      <c r="N93" s="55">
        <v>9354</v>
      </c>
      <c r="O93" s="56">
        <v>-2.2000000000000002</v>
      </c>
      <c r="P93" s="55">
        <v>10220</v>
      </c>
      <c r="Q93" s="56">
        <v>0.73</v>
      </c>
    </row>
    <row r="94" spans="1:17" x14ac:dyDescent="0.25">
      <c r="A94" s="50" t="s">
        <v>23</v>
      </c>
      <c r="B94" s="51" t="s">
        <v>49</v>
      </c>
      <c r="C94" s="50" t="s">
        <v>117</v>
      </c>
      <c r="D94" s="52">
        <v>45688</v>
      </c>
      <c r="E94" s="52">
        <v>45708</v>
      </c>
      <c r="F94" s="53">
        <v>1</v>
      </c>
      <c r="G94" s="54">
        <v>40000</v>
      </c>
      <c r="H94" s="51" t="s">
        <v>169</v>
      </c>
      <c r="I94" s="50" t="s">
        <v>173</v>
      </c>
      <c r="J94" s="55">
        <v>29307</v>
      </c>
      <c r="K94" s="56">
        <v>-26.73</v>
      </c>
      <c r="L94" s="55">
        <v>32752</v>
      </c>
      <c r="M94" s="56">
        <v>-18.12</v>
      </c>
      <c r="N94" s="55">
        <v>38991</v>
      </c>
      <c r="O94" s="56">
        <v>-2.52</v>
      </c>
      <c r="P94" s="55">
        <v>44006</v>
      </c>
      <c r="Q94" s="56">
        <v>10.02</v>
      </c>
    </row>
    <row r="95" spans="1:17" x14ac:dyDescent="0.25">
      <c r="A95" s="50" t="s">
        <v>23</v>
      </c>
      <c r="B95" s="51" t="s">
        <v>49</v>
      </c>
      <c r="C95" s="50" t="s">
        <v>117</v>
      </c>
      <c r="D95" s="52">
        <v>45688</v>
      </c>
      <c r="E95" s="52">
        <v>45708</v>
      </c>
      <c r="F95" s="53">
        <v>3</v>
      </c>
      <c r="G95" s="54">
        <v>40000</v>
      </c>
      <c r="H95" s="51" t="s">
        <v>169</v>
      </c>
      <c r="I95" s="50" t="s">
        <v>173</v>
      </c>
      <c r="J95" s="55">
        <v>30369</v>
      </c>
      <c r="K95" s="56">
        <v>-8.69</v>
      </c>
      <c r="L95" s="55">
        <v>33053</v>
      </c>
      <c r="M95" s="56">
        <v>-6.16</v>
      </c>
      <c r="N95" s="55">
        <v>37682</v>
      </c>
      <c r="O95" s="56">
        <v>-1.97</v>
      </c>
      <c r="P95" s="55">
        <v>44694</v>
      </c>
      <c r="Q95" s="56">
        <v>3.77</v>
      </c>
    </row>
    <row r="96" spans="1:17" x14ac:dyDescent="0.25">
      <c r="A96" s="50" t="s">
        <v>23</v>
      </c>
      <c r="B96" s="51" t="s">
        <v>49</v>
      </c>
      <c r="C96" s="50" t="s">
        <v>118</v>
      </c>
      <c r="D96" s="52">
        <v>45688</v>
      </c>
      <c r="E96" s="52">
        <v>45708</v>
      </c>
      <c r="F96" s="53">
        <v>1</v>
      </c>
      <c r="G96" s="54">
        <v>10000</v>
      </c>
      <c r="H96" s="51" t="s">
        <v>171</v>
      </c>
      <c r="I96" s="50" t="s">
        <v>173</v>
      </c>
      <c r="J96" s="55">
        <v>7959</v>
      </c>
      <c r="K96" s="56">
        <v>-20.41</v>
      </c>
      <c r="L96" s="55">
        <v>7959</v>
      </c>
      <c r="M96" s="56">
        <v>-20.41</v>
      </c>
      <c r="N96" s="55">
        <v>9676</v>
      </c>
      <c r="O96" s="56">
        <v>-3.24</v>
      </c>
      <c r="P96" s="55">
        <v>10825</v>
      </c>
      <c r="Q96" s="56">
        <v>8.25</v>
      </c>
    </row>
    <row r="97" spans="1:17" x14ac:dyDescent="0.25">
      <c r="A97" s="50" t="s">
        <v>23</v>
      </c>
      <c r="B97" s="51" t="s">
        <v>49</v>
      </c>
      <c r="C97" s="50" t="s">
        <v>118</v>
      </c>
      <c r="D97" s="52">
        <v>45688</v>
      </c>
      <c r="E97" s="52">
        <v>45708</v>
      </c>
      <c r="F97" s="53">
        <v>3</v>
      </c>
      <c r="G97" s="54">
        <v>10000</v>
      </c>
      <c r="H97" s="51" t="s">
        <v>171</v>
      </c>
      <c r="I97" s="50" t="s">
        <v>173</v>
      </c>
      <c r="J97" s="55">
        <v>7982</v>
      </c>
      <c r="K97" s="56">
        <v>-7.24</v>
      </c>
      <c r="L97" s="55">
        <v>7982</v>
      </c>
      <c r="M97" s="56">
        <v>-7.24</v>
      </c>
      <c r="N97" s="55">
        <v>9354</v>
      </c>
      <c r="O97" s="56">
        <v>-2.2000000000000002</v>
      </c>
      <c r="P97" s="55">
        <v>10220</v>
      </c>
      <c r="Q97" s="56">
        <v>0.73</v>
      </c>
    </row>
    <row r="98" spans="1:17" x14ac:dyDescent="0.25">
      <c r="A98" s="50" t="s">
        <v>253</v>
      </c>
      <c r="B98" s="51" t="s">
        <v>48</v>
      </c>
      <c r="C98" s="50" t="s">
        <v>121</v>
      </c>
      <c r="D98" s="52">
        <v>45688</v>
      </c>
      <c r="E98" s="52">
        <v>45708</v>
      </c>
      <c r="F98" s="53">
        <v>1</v>
      </c>
      <c r="G98" s="54">
        <v>40000</v>
      </c>
      <c r="H98" s="51" t="s">
        <v>169</v>
      </c>
      <c r="I98" s="50" t="s">
        <v>173</v>
      </c>
      <c r="J98" s="55">
        <v>25073</v>
      </c>
      <c r="K98" s="56">
        <v>-37.32</v>
      </c>
      <c r="L98" s="55">
        <v>32981</v>
      </c>
      <c r="M98" s="56">
        <v>-17.55</v>
      </c>
      <c r="N98" s="55">
        <v>41063</v>
      </c>
      <c r="O98" s="56">
        <v>2.66</v>
      </c>
      <c r="P98" s="55">
        <v>49057</v>
      </c>
      <c r="Q98" s="56">
        <v>22.64</v>
      </c>
    </row>
    <row r="99" spans="1:17" x14ac:dyDescent="0.25">
      <c r="A99" s="50" t="s">
        <v>253</v>
      </c>
      <c r="B99" s="51" t="s">
        <v>48</v>
      </c>
      <c r="C99" s="50" t="s">
        <v>121</v>
      </c>
      <c r="D99" s="52">
        <v>45688</v>
      </c>
      <c r="E99" s="52">
        <v>45708</v>
      </c>
      <c r="F99" s="53">
        <v>3</v>
      </c>
      <c r="G99" s="54">
        <v>40000</v>
      </c>
      <c r="H99" s="51" t="s">
        <v>169</v>
      </c>
      <c r="I99" s="50" t="s">
        <v>173</v>
      </c>
      <c r="J99" s="55">
        <v>32373</v>
      </c>
      <c r="K99" s="56">
        <v>-6.74</v>
      </c>
      <c r="L99" s="55">
        <v>33589</v>
      </c>
      <c r="M99" s="56">
        <v>-5.66</v>
      </c>
      <c r="N99" s="55">
        <v>41999</v>
      </c>
      <c r="O99" s="56">
        <v>1.64</v>
      </c>
      <c r="P99" s="55">
        <v>47272</v>
      </c>
      <c r="Q99" s="56">
        <v>5.73</v>
      </c>
    </row>
    <row r="100" spans="1:17" x14ac:dyDescent="0.25">
      <c r="A100" s="50" t="s">
        <v>253</v>
      </c>
      <c r="B100" s="51" t="s">
        <v>49</v>
      </c>
      <c r="C100" s="50" t="s">
        <v>122</v>
      </c>
      <c r="D100" s="52">
        <v>45688</v>
      </c>
      <c r="E100" s="52">
        <v>45708</v>
      </c>
      <c r="F100" s="53">
        <v>1</v>
      </c>
      <c r="G100" s="54">
        <v>40000</v>
      </c>
      <c r="H100" s="51" t="s">
        <v>169</v>
      </c>
      <c r="I100" s="50" t="s">
        <v>173</v>
      </c>
      <c r="J100" s="55">
        <v>25065</v>
      </c>
      <c r="K100" s="56">
        <v>-37.340000000000003</v>
      </c>
      <c r="L100" s="55">
        <v>32983</v>
      </c>
      <c r="M100" s="56">
        <v>-17.54</v>
      </c>
      <c r="N100" s="55">
        <v>41062</v>
      </c>
      <c r="O100" s="56">
        <v>2.66</v>
      </c>
      <c r="P100" s="55">
        <v>49076</v>
      </c>
      <c r="Q100" s="56">
        <v>22.69</v>
      </c>
    </row>
    <row r="101" spans="1:17" x14ac:dyDescent="0.25">
      <c r="A101" s="50" t="s">
        <v>253</v>
      </c>
      <c r="B101" s="51" t="s">
        <v>49</v>
      </c>
      <c r="C101" s="50" t="s">
        <v>122</v>
      </c>
      <c r="D101" s="52">
        <v>45688</v>
      </c>
      <c r="E101" s="52">
        <v>45708</v>
      </c>
      <c r="F101" s="53">
        <v>3</v>
      </c>
      <c r="G101" s="54">
        <v>40000</v>
      </c>
      <c r="H101" s="51" t="s">
        <v>169</v>
      </c>
      <c r="I101" s="50" t="s">
        <v>173</v>
      </c>
      <c r="J101" s="55">
        <v>32374</v>
      </c>
      <c r="K101" s="56">
        <v>-6.74</v>
      </c>
      <c r="L101" s="55">
        <v>33589</v>
      </c>
      <c r="M101" s="56">
        <v>-5.66</v>
      </c>
      <c r="N101" s="55">
        <v>41999</v>
      </c>
      <c r="O101" s="56">
        <v>1.64</v>
      </c>
      <c r="P101" s="55">
        <v>47262</v>
      </c>
      <c r="Q101" s="56">
        <v>5.72</v>
      </c>
    </row>
    <row r="102" spans="1:17" x14ac:dyDescent="0.25">
      <c r="A102" s="50" t="s">
        <v>253</v>
      </c>
      <c r="B102" s="51" t="s">
        <v>226</v>
      </c>
      <c r="C102" s="50" t="s">
        <v>228</v>
      </c>
      <c r="D102" s="52">
        <v>45688</v>
      </c>
      <c r="E102" s="52">
        <v>45708</v>
      </c>
      <c r="F102" s="53">
        <v>1</v>
      </c>
      <c r="G102" s="54">
        <v>40000</v>
      </c>
      <c r="H102" s="51" t="s">
        <v>169</v>
      </c>
      <c r="I102" s="50" t="s">
        <v>173</v>
      </c>
      <c r="J102" s="55">
        <v>25455</v>
      </c>
      <c r="K102" s="56">
        <v>-36.36</v>
      </c>
      <c r="L102" s="55">
        <v>34035</v>
      </c>
      <c r="M102" s="56">
        <v>-14.91</v>
      </c>
      <c r="N102" s="55">
        <v>42354</v>
      </c>
      <c r="O102" s="56">
        <v>5.88</v>
      </c>
      <c r="P102" s="55">
        <v>50645</v>
      </c>
      <c r="Q102" s="56">
        <v>26.61</v>
      </c>
    </row>
    <row r="103" spans="1:17" x14ac:dyDescent="0.25">
      <c r="A103" s="50" t="s">
        <v>253</v>
      </c>
      <c r="B103" s="51" t="s">
        <v>226</v>
      </c>
      <c r="C103" s="50" t="s">
        <v>228</v>
      </c>
      <c r="D103" s="52">
        <v>45688</v>
      </c>
      <c r="E103" s="52">
        <v>45708</v>
      </c>
      <c r="F103" s="53">
        <v>3</v>
      </c>
      <c r="G103" s="54">
        <v>40000</v>
      </c>
      <c r="H103" s="51" t="s">
        <v>169</v>
      </c>
      <c r="I103" s="50" t="s">
        <v>173</v>
      </c>
      <c r="J103" s="55">
        <v>32870</v>
      </c>
      <c r="K103" s="56">
        <v>-6.27</v>
      </c>
      <c r="L103" s="55">
        <v>35786</v>
      </c>
      <c r="M103" s="56">
        <v>-3.64</v>
      </c>
      <c r="N103" s="55">
        <v>44736</v>
      </c>
      <c r="O103" s="56">
        <v>3.8</v>
      </c>
      <c r="P103" s="55">
        <v>50286</v>
      </c>
      <c r="Q103" s="56">
        <v>7.93</v>
      </c>
    </row>
    <row r="104" spans="1:17" x14ac:dyDescent="0.25">
      <c r="A104" s="50" t="s">
        <v>254</v>
      </c>
      <c r="B104" s="51" t="s">
        <v>226</v>
      </c>
      <c r="C104" s="50" t="s">
        <v>241</v>
      </c>
      <c r="D104" s="52">
        <v>45688</v>
      </c>
      <c r="E104" s="52">
        <v>45708</v>
      </c>
      <c r="F104" s="53">
        <v>1</v>
      </c>
      <c r="G104" s="54">
        <v>40000</v>
      </c>
      <c r="H104" s="51" t="s">
        <v>169</v>
      </c>
      <c r="I104" s="50" t="s">
        <v>173</v>
      </c>
      <c r="J104" s="55">
        <v>29154</v>
      </c>
      <c r="K104" s="56">
        <v>-27.12</v>
      </c>
      <c r="L104" s="55">
        <v>35045</v>
      </c>
      <c r="M104" s="56">
        <v>-12.39</v>
      </c>
      <c r="N104" s="55">
        <v>41830</v>
      </c>
      <c r="O104" s="56">
        <v>4.58</v>
      </c>
      <c r="P104" s="55">
        <v>48359</v>
      </c>
      <c r="Q104" s="56">
        <v>20.9</v>
      </c>
    </row>
    <row r="105" spans="1:17" x14ac:dyDescent="0.25">
      <c r="A105" s="50" t="s">
        <v>254</v>
      </c>
      <c r="B105" s="51" t="s">
        <v>226</v>
      </c>
      <c r="C105" s="50" t="s">
        <v>241</v>
      </c>
      <c r="D105" s="52">
        <v>45688</v>
      </c>
      <c r="E105" s="52">
        <v>45708</v>
      </c>
      <c r="F105" s="53">
        <v>3</v>
      </c>
      <c r="G105" s="54">
        <v>40000</v>
      </c>
      <c r="H105" s="51" t="s">
        <v>169</v>
      </c>
      <c r="I105" s="50" t="s">
        <v>173</v>
      </c>
      <c r="J105" s="55">
        <v>33951</v>
      </c>
      <c r="K105" s="56">
        <v>-5.27</v>
      </c>
      <c r="L105" s="55">
        <v>37798</v>
      </c>
      <c r="M105" s="56">
        <v>-1.87</v>
      </c>
      <c r="N105" s="55">
        <v>43309</v>
      </c>
      <c r="O105" s="56">
        <v>2.68</v>
      </c>
      <c r="P105" s="55">
        <v>47161</v>
      </c>
      <c r="Q105" s="56">
        <v>5.64</v>
      </c>
    </row>
    <row r="106" spans="1:17" x14ac:dyDescent="0.25">
      <c r="A106" s="50" t="s">
        <v>254</v>
      </c>
      <c r="B106" s="51" t="s">
        <v>48</v>
      </c>
      <c r="C106" s="50" t="s">
        <v>130</v>
      </c>
      <c r="D106" s="52">
        <v>45688</v>
      </c>
      <c r="E106" s="52">
        <v>45708</v>
      </c>
      <c r="F106" s="53">
        <v>1</v>
      </c>
      <c r="G106" s="54">
        <v>40000</v>
      </c>
      <c r="H106" s="51" t="s">
        <v>169</v>
      </c>
      <c r="I106" s="50" t="s">
        <v>173</v>
      </c>
      <c r="J106" s="55">
        <v>28719</v>
      </c>
      <c r="K106" s="56">
        <v>-28.2</v>
      </c>
      <c r="L106" s="55">
        <v>34003</v>
      </c>
      <c r="M106" s="56">
        <v>-14.99</v>
      </c>
      <c r="N106" s="55">
        <v>40526</v>
      </c>
      <c r="O106" s="56">
        <v>1.32</v>
      </c>
      <c r="P106" s="55">
        <v>46843</v>
      </c>
      <c r="Q106" s="56">
        <v>17.11</v>
      </c>
    </row>
    <row r="107" spans="1:17" x14ac:dyDescent="0.25">
      <c r="A107" s="50" t="s">
        <v>254</v>
      </c>
      <c r="B107" s="51" t="s">
        <v>48</v>
      </c>
      <c r="C107" s="50" t="s">
        <v>130</v>
      </c>
      <c r="D107" s="52">
        <v>45688</v>
      </c>
      <c r="E107" s="52">
        <v>45708</v>
      </c>
      <c r="F107" s="53">
        <v>3</v>
      </c>
      <c r="G107" s="54">
        <v>40000</v>
      </c>
      <c r="H107" s="51" t="s">
        <v>169</v>
      </c>
      <c r="I107" s="50" t="s">
        <v>173</v>
      </c>
      <c r="J107" s="55">
        <v>33443</v>
      </c>
      <c r="K107" s="56">
        <v>-5.74</v>
      </c>
      <c r="L107" s="55">
        <v>35498</v>
      </c>
      <c r="M107" s="56">
        <v>-3.9</v>
      </c>
      <c r="N107" s="55">
        <v>40553</v>
      </c>
      <c r="O107" s="56">
        <v>0.46</v>
      </c>
      <c r="P107" s="55">
        <v>44189</v>
      </c>
      <c r="Q107" s="56">
        <v>3.38</v>
      </c>
    </row>
    <row r="108" spans="1:17" x14ac:dyDescent="0.25">
      <c r="A108" s="50" t="s">
        <v>254</v>
      </c>
      <c r="B108" s="51" t="s">
        <v>49</v>
      </c>
      <c r="C108" s="50" t="s">
        <v>131</v>
      </c>
      <c r="D108" s="52">
        <v>45688</v>
      </c>
      <c r="E108" s="52">
        <v>45708</v>
      </c>
      <c r="F108" s="53">
        <v>1</v>
      </c>
      <c r="G108" s="54">
        <v>40000</v>
      </c>
      <c r="H108" s="51" t="s">
        <v>169</v>
      </c>
      <c r="I108" s="50" t="s">
        <v>173</v>
      </c>
      <c r="J108" s="55">
        <v>28719</v>
      </c>
      <c r="K108" s="56">
        <v>-28.2</v>
      </c>
      <c r="L108" s="55">
        <v>33993</v>
      </c>
      <c r="M108" s="56">
        <v>-15.02</v>
      </c>
      <c r="N108" s="55">
        <v>40526</v>
      </c>
      <c r="O108" s="56">
        <v>1.32</v>
      </c>
      <c r="P108" s="55">
        <v>46841</v>
      </c>
      <c r="Q108" s="56">
        <v>17.100000000000001</v>
      </c>
    </row>
    <row r="109" spans="1:17" x14ac:dyDescent="0.25">
      <c r="A109" s="50" t="s">
        <v>254</v>
      </c>
      <c r="B109" s="51" t="s">
        <v>49</v>
      </c>
      <c r="C109" s="50" t="s">
        <v>131</v>
      </c>
      <c r="D109" s="52">
        <v>45688</v>
      </c>
      <c r="E109" s="52">
        <v>45708</v>
      </c>
      <c r="F109" s="53">
        <v>3</v>
      </c>
      <c r="G109" s="54">
        <v>40000</v>
      </c>
      <c r="H109" s="51" t="s">
        <v>169</v>
      </c>
      <c r="I109" s="50" t="s">
        <v>173</v>
      </c>
      <c r="J109" s="55">
        <v>33435</v>
      </c>
      <c r="K109" s="56">
        <v>-5.74</v>
      </c>
      <c r="L109" s="55">
        <v>35493</v>
      </c>
      <c r="M109" s="56">
        <v>-3.91</v>
      </c>
      <c r="N109" s="55">
        <v>40551</v>
      </c>
      <c r="O109" s="56">
        <v>0.46</v>
      </c>
      <c r="P109" s="55">
        <v>44196</v>
      </c>
      <c r="Q109" s="56">
        <v>3.38</v>
      </c>
    </row>
    <row r="110" spans="1:17" x14ac:dyDescent="0.25">
      <c r="A110" s="50" t="s">
        <v>28</v>
      </c>
      <c r="B110" s="51" t="s">
        <v>48</v>
      </c>
      <c r="C110" s="50" t="s">
        <v>132</v>
      </c>
      <c r="D110" s="52">
        <v>45688</v>
      </c>
      <c r="E110" s="52">
        <v>45708</v>
      </c>
      <c r="F110" s="53">
        <v>1</v>
      </c>
      <c r="G110" s="54">
        <v>40000</v>
      </c>
      <c r="H110" s="51" t="s">
        <v>169</v>
      </c>
      <c r="I110" s="50" t="s">
        <v>173</v>
      </c>
      <c r="J110" s="55">
        <v>36910</v>
      </c>
      <c r="K110" s="56">
        <v>-7.73</v>
      </c>
      <c r="L110" s="55">
        <v>39652</v>
      </c>
      <c r="M110" s="56">
        <v>-0.87</v>
      </c>
      <c r="N110" s="55">
        <v>40593</v>
      </c>
      <c r="O110" s="56">
        <v>1.48</v>
      </c>
      <c r="P110" s="55">
        <v>44643</v>
      </c>
      <c r="Q110" s="56">
        <v>11.61</v>
      </c>
    </row>
    <row r="111" spans="1:17" x14ac:dyDescent="0.25">
      <c r="A111" s="50" t="s">
        <v>29</v>
      </c>
      <c r="B111" s="51" t="s">
        <v>48</v>
      </c>
      <c r="C111" s="50" t="s">
        <v>133</v>
      </c>
      <c r="D111" s="52">
        <v>45688</v>
      </c>
      <c r="E111" s="52">
        <v>45708</v>
      </c>
      <c r="F111" s="53">
        <v>1</v>
      </c>
      <c r="G111" s="54">
        <v>40000</v>
      </c>
      <c r="H111" s="51" t="s">
        <v>169</v>
      </c>
      <c r="I111" s="50" t="s">
        <v>173</v>
      </c>
      <c r="J111" s="55">
        <v>29475</v>
      </c>
      <c r="K111" s="56">
        <v>-26.31</v>
      </c>
      <c r="L111" s="55">
        <v>34291</v>
      </c>
      <c r="M111" s="56">
        <v>-14.27</v>
      </c>
      <c r="N111" s="55">
        <v>42296</v>
      </c>
      <c r="O111" s="56">
        <v>5.74</v>
      </c>
      <c r="P111" s="55">
        <v>48947</v>
      </c>
      <c r="Q111" s="56">
        <v>22.37</v>
      </c>
    </row>
    <row r="112" spans="1:17" x14ac:dyDescent="0.25">
      <c r="A112" s="50" t="s">
        <v>29</v>
      </c>
      <c r="B112" s="51" t="s">
        <v>48</v>
      </c>
      <c r="C112" s="50" t="s">
        <v>133</v>
      </c>
      <c r="D112" s="52">
        <v>45688</v>
      </c>
      <c r="E112" s="52">
        <v>45708</v>
      </c>
      <c r="F112" s="53">
        <v>2</v>
      </c>
      <c r="G112" s="54">
        <v>40000</v>
      </c>
      <c r="H112" s="51" t="s">
        <v>169</v>
      </c>
      <c r="I112" s="50" t="s">
        <v>173</v>
      </c>
      <c r="J112" s="55">
        <v>33165</v>
      </c>
      <c r="K112" s="56">
        <v>-8.94</v>
      </c>
      <c r="L112" s="55">
        <v>37275</v>
      </c>
      <c r="M112" s="56">
        <v>-3.47</v>
      </c>
      <c r="N112" s="55">
        <v>44384</v>
      </c>
      <c r="O112" s="56">
        <v>5.34</v>
      </c>
      <c r="P112" s="55">
        <v>54010</v>
      </c>
      <c r="Q112" s="56">
        <v>16.2</v>
      </c>
    </row>
    <row r="113" spans="1:17" x14ac:dyDescent="0.25">
      <c r="A113" s="50" t="s">
        <v>30</v>
      </c>
      <c r="B113" s="51" t="s">
        <v>48</v>
      </c>
      <c r="C113" s="50" t="s">
        <v>134</v>
      </c>
      <c r="D113" s="52">
        <v>45688</v>
      </c>
      <c r="E113" s="52">
        <v>45708</v>
      </c>
      <c r="F113" s="53">
        <v>1</v>
      </c>
      <c r="G113" s="54">
        <v>40000</v>
      </c>
      <c r="H113" s="51" t="s">
        <v>169</v>
      </c>
      <c r="I113" s="50" t="s">
        <v>173</v>
      </c>
      <c r="J113" s="55">
        <v>24733</v>
      </c>
      <c r="K113" s="56">
        <v>-38.17</v>
      </c>
      <c r="L113" s="55">
        <v>31824</v>
      </c>
      <c r="M113" s="56">
        <v>-20.440000000000001</v>
      </c>
      <c r="N113" s="55">
        <v>42307</v>
      </c>
      <c r="O113" s="56">
        <v>5.76</v>
      </c>
      <c r="P113" s="55">
        <v>53026</v>
      </c>
      <c r="Q113" s="56">
        <v>32.57</v>
      </c>
    </row>
    <row r="114" spans="1:17" x14ac:dyDescent="0.25">
      <c r="A114" s="50" t="s">
        <v>30</v>
      </c>
      <c r="B114" s="51" t="s">
        <v>48</v>
      </c>
      <c r="C114" s="50" t="s">
        <v>134</v>
      </c>
      <c r="D114" s="52">
        <v>45688</v>
      </c>
      <c r="E114" s="52">
        <v>45708</v>
      </c>
      <c r="F114" s="53">
        <v>7</v>
      </c>
      <c r="G114" s="54">
        <v>40000</v>
      </c>
      <c r="H114" s="51" t="s">
        <v>169</v>
      </c>
      <c r="I114" s="50" t="s">
        <v>173</v>
      </c>
      <c r="J114" s="55">
        <v>23073</v>
      </c>
      <c r="K114" s="56">
        <v>-7.41</v>
      </c>
      <c r="L114" s="55">
        <v>42811</v>
      </c>
      <c r="M114" s="56">
        <v>0.98</v>
      </c>
      <c r="N114" s="55">
        <v>58797</v>
      </c>
      <c r="O114" s="56">
        <v>5.66</v>
      </c>
      <c r="P114" s="55">
        <v>66567</v>
      </c>
      <c r="Q114" s="56">
        <v>7.55</v>
      </c>
    </row>
    <row r="115" spans="1:17" x14ac:dyDescent="0.25">
      <c r="A115" s="50" t="s">
        <v>31</v>
      </c>
      <c r="B115" s="51" t="s">
        <v>48</v>
      </c>
      <c r="C115" s="50" t="s">
        <v>135</v>
      </c>
      <c r="D115" s="52">
        <v>45688</v>
      </c>
      <c r="E115" s="52">
        <v>45708</v>
      </c>
      <c r="F115" s="53">
        <v>1</v>
      </c>
      <c r="G115" s="54">
        <v>40000</v>
      </c>
      <c r="H115" s="51" t="s">
        <v>169</v>
      </c>
      <c r="I115" s="50" t="s">
        <v>173</v>
      </c>
      <c r="J115" s="55">
        <v>21075</v>
      </c>
      <c r="K115" s="56">
        <v>-47.31</v>
      </c>
      <c r="L115" s="55">
        <v>31006</v>
      </c>
      <c r="M115" s="56">
        <v>-22.48</v>
      </c>
      <c r="N115" s="55">
        <v>42471</v>
      </c>
      <c r="O115" s="56">
        <v>6.18</v>
      </c>
      <c r="P115" s="55">
        <v>56212</v>
      </c>
      <c r="Q115" s="56">
        <v>40.53</v>
      </c>
    </row>
    <row r="116" spans="1:17" x14ac:dyDescent="0.25">
      <c r="A116" s="50" t="s">
        <v>31</v>
      </c>
      <c r="B116" s="51" t="s">
        <v>48</v>
      </c>
      <c r="C116" s="50" t="s">
        <v>135</v>
      </c>
      <c r="D116" s="52">
        <v>45688</v>
      </c>
      <c r="E116" s="52">
        <v>45708</v>
      </c>
      <c r="F116" s="53">
        <v>5</v>
      </c>
      <c r="G116" s="54">
        <v>40000</v>
      </c>
      <c r="H116" s="51" t="s">
        <v>169</v>
      </c>
      <c r="I116" s="50" t="s">
        <v>173</v>
      </c>
      <c r="J116" s="55">
        <v>22927</v>
      </c>
      <c r="K116" s="56">
        <v>-10.53</v>
      </c>
      <c r="L116" s="55">
        <v>39298</v>
      </c>
      <c r="M116" s="56">
        <v>-0.35</v>
      </c>
      <c r="N116" s="55">
        <v>56657</v>
      </c>
      <c r="O116" s="56">
        <v>7.21</v>
      </c>
      <c r="P116" s="55">
        <v>65390</v>
      </c>
      <c r="Q116" s="56">
        <v>10.33</v>
      </c>
    </row>
    <row r="117" spans="1:17" x14ac:dyDescent="0.25">
      <c r="A117" s="50" t="s">
        <v>31</v>
      </c>
      <c r="B117" s="51" t="s">
        <v>48</v>
      </c>
      <c r="C117" s="50" t="s">
        <v>135</v>
      </c>
      <c r="D117" s="52">
        <v>45688</v>
      </c>
      <c r="E117" s="52">
        <v>45708</v>
      </c>
      <c r="F117" s="53">
        <v>10</v>
      </c>
      <c r="G117" s="54">
        <v>40000</v>
      </c>
      <c r="H117" s="51" t="s">
        <v>169</v>
      </c>
      <c r="I117" s="50" t="s">
        <v>173</v>
      </c>
      <c r="J117" s="55">
        <v>17793</v>
      </c>
      <c r="K117" s="56">
        <v>-7.78</v>
      </c>
      <c r="L117" s="55">
        <v>43347</v>
      </c>
      <c r="M117" s="56">
        <v>0.81</v>
      </c>
      <c r="N117" s="55">
        <v>70660</v>
      </c>
      <c r="O117" s="56">
        <v>5.86</v>
      </c>
      <c r="P117" s="55">
        <v>85387</v>
      </c>
      <c r="Q117" s="56">
        <v>7.88</v>
      </c>
    </row>
    <row r="118" spans="1:17" x14ac:dyDescent="0.25">
      <c r="A118" s="50" t="s">
        <v>32</v>
      </c>
      <c r="B118" s="51" t="s">
        <v>48</v>
      </c>
      <c r="C118" s="50" t="s">
        <v>136</v>
      </c>
      <c r="D118" s="52">
        <v>45688</v>
      </c>
      <c r="E118" s="52">
        <v>45708</v>
      </c>
      <c r="F118" s="53">
        <v>1</v>
      </c>
      <c r="G118" s="54">
        <v>40000</v>
      </c>
      <c r="H118" s="51" t="s">
        <v>169</v>
      </c>
      <c r="I118" s="50" t="s">
        <v>173</v>
      </c>
      <c r="J118" s="55">
        <v>19575</v>
      </c>
      <c r="K118" s="56">
        <v>-51.06</v>
      </c>
      <c r="L118" s="55">
        <v>30586</v>
      </c>
      <c r="M118" s="56">
        <v>-23.53</v>
      </c>
      <c r="N118" s="55">
        <v>42663</v>
      </c>
      <c r="O118" s="56">
        <v>6.66</v>
      </c>
      <c r="P118" s="55">
        <v>58344</v>
      </c>
      <c r="Q118" s="56">
        <v>45.86</v>
      </c>
    </row>
    <row r="119" spans="1:17" x14ac:dyDescent="0.25">
      <c r="A119" s="50" t="s">
        <v>32</v>
      </c>
      <c r="B119" s="51" t="s">
        <v>48</v>
      </c>
      <c r="C119" s="50" t="s">
        <v>136</v>
      </c>
      <c r="D119" s="52">
        <v>45688</v>
      </c>
      <c r="E119" s="52">
        <v>45708</v>
      </c>
      <c r="F119" s="53">
        <v>5</v>
      </c>
      <c r="G119" s="54">
        <v>40000</v>
      </c>
      <c r="H119" s="51" t="s">
        <v>169</v>
      </c>
      <c r="I119" s="50" t="s">
        <v>173</v>
      </c>
      <c r="J119" s="55">
        <v>21868</v>
      </c>
      <c r="K119" s="56">
        <v>-11.38</v>
      </c>
      <c r="L119" s="55">
        <v>38456</v>
      </c>
      <c r="M119" s="56">
        <v>-0.78</v>
      </c>
      <c r="N119" s="55">
        <v>58580</v>
      </c>
      <c r="O119" s="56">
        <v>7.93</v>
      </c>
      <c r="P119" s="55">
        <v>68944</v>
      </c>
      <c r="Q119" s="56">
        <v>11.5</v>
      </c>
    </row>
    <row r="120" spans="1:17" x14ac:dyDescent="0.25">
      <c r="A120" s="50" t="s">
        <v>32</v>
      </c>
      <c r="B120" s="51" t="s">
        <v>48</v>
      </c>
      <c r="C120" s="50" t="s">
        <v>136</v>
      </c>
      <c r="D120" s="52">
        <v>45688</v>
      </c>
      <c r="E120" s="52">
        <v>45708</v>
      </c>
      <c r="F120" s="53">
        <v>10</v>
      </c>
      <c r="G120" s="54">
        <v>40000</v>
      </c>
      <c r="H120" s="51" t="s">
        <v>169</v>
      </c>
      <c r="I120" s="50" t="s">
        <v>173</v>
      </c>
      <c r="J120" s="55">
        <v>16540</v>
      </c>
      <c r="K120" s="56">
        <v>-8.4499999999999993</v>
      </c>
      <c r="L120" s="55">
        <v>43531</v>
      </c>
      <c r="M120" s="56">
        <v>0.85</v>
      </c>
      <c r="N120" s="55">
        <v>72478</v>
      </c>
      <c r="O120" s="56">
        <v>6.12</v>
      </c>
      <c r="P120" s="55">
        <v>89400</v>
      </c>
      <c r="Q120" s="56">
        <v>8.3699999999999992</v>
      </c>
    </row>
    <row r="121" spans="1:17" x14ac:dyDescent="0.25">
      <c r="A121" s="50" t="s">
        <v>33</v>
      </c>
      <c r="B121" s="51" t="s">
        <v>48</v>
      </c>
      <c r="C121" s="50" t="s">
        <v>137</v>
      </c>
      <c r="D121" s="52">
        <v>45688</v>
      </c>
      <c r="E121" s="52">
        <v>45708</v>
      </c>
      <c r="F121" s="53">
        <v>1</v>
      </c>
      <c r="G121" s="54">
        <v>40000</v>
      </c>
      <c r="H121" s="51" t="s">
        <v>169</v>
      </c>
      <c r="I121" s="50" t="s">
        <v>173</v>
      </c>
      <c r="J121" s="55">
        <v>18320</v>
      </c>
      <c r="K121" s="56">
        <v>-54.2</v>
      </c>
      <c r="L121" s="55">
        <v>29948</v>
      </c>
      <c r="M121" s="56">
        <v>-25.13</v>
      </c>
      <c r="N121" s="55">
        <v>42807</v>
      </c>
      <c r="O121" s="56">
        <v>7.02</v>
      </c>
      <c r="P121" s="55">
        <v>60126</v>
      </c>
      <c r="Q121" s="56">
        <v>50.32</v>
      </c>
    </row>
    <row r="122" spans="1:17" x14ac:dyDescent="0.25">
      <c r="A122" s="50" t="s">
        <v>33</v>
      </c>
      <c r="B122" s="51" t="s">
        <v>48</v>
      </c>
      <c r="C122" s="50" t="s">
        <v>137</v>
      </c>
      <c r="D122" s="52">
        <v>45688</v>
      </c>
      <c r="E122" s="52">
        <v>45708</v>
      </c>
      <c r="F122" s="53">
        <v>5</v>
      </c>
      <c r="G122" s="54">
        <v>40000</v>
      </c>
      <c r="H122" s="51" t="s">
        <v>169</v>
      </c>
      <c r="I122" s="50" t="s">
        <v>173</v>
      </c>
      <c r="J122" s="55">
        <v>20319</v>
      </c>
      <c r="K122" s="56">
        <v>-12.67</v>
      </c>
      <c r="L122" s="55">
        <v>37752</v>
      </c>
      <c r="M122" s="56">
        <v>-1.1499999999999999</v>
      </c>
      <c r="N122" s="55">
        <v>60168</v>
      </c>
      <c r="O122" s="56">
        <v>8.51</v>
      </c>
      <c r="P122" s="55">
        <v>71958</v>
      </c>
      <c r="Q122" s="56">
        <v>12.46</v>
      </c>
    </row>
    <row r="123" spans="1:17" x14ac:dyDescent="0.25">
      <c r="A123" s="50" t="s">
        <v>33</v>
      </c>
      <c r="B123" s="51" t="s">
        <v>48</v>
      </c>
      <c r="C123" s="50" t="s">
        <v>137</v>
      </c>
      <c r="D123" s="52">
        <v>45688</v>
      </c>
      <c r="E123" s="52">
        <v>45708</v>
      </c>
      <c r="F123" s="53">
        <v>10</v>
      </c>
      <c r="G123" s="54">
        <v>40000</v>
      </c>
      <c r="H123" s="51" t="s">
        <v>169</v>
      </c>
      <c r="I123" s="50" t="s">
        <v>173</v>
      </c>
      <c r="J123" s="55">
        <v>14736</v>
      </c>
      <c r="K123" s="56">
        <v>-9.5</v>
      </c>
      <c r="L123" s="55">
        <v>44028</v>
      </c>
      <c r="M123" s="56">
        <v>0.96</v>
      </c>
      <c r="N123" s="55">
        <v>74377</v>
      </c>
      <c r="O123" s="56">
        <v>6.4</v>
      </c>
      <c r="P123" s="55">
        <v>92366</v>
      </c>
      <c r="Q123" s="56">
        <v>8.73</v>
      </c>
    </row>
    <row r="124" spans="1:17" x14ac:dyDescent="0.25">
      <c r="A124" s="50" t="s">
        <v>34</v>
      </c>
      <c r="B124" s="51" t="s">
        <v>48</v>
      </c>
      <c r="C124" s="50" t="s">
        <v>138</v>
      </c>
      <c r="D124" s="52">
        <v>45688</v>
      </c>
      <c r="E124" s="52">
        <v>45708</v>
      </c>
      <c r="F124" s="53">
        <v>1</v>
      </c>
      <c r="G124" s="54">
        <v>40000</v>
      </c>
      <c r="H124" s="51" t="s">
        <v>169</v>
      </c>
      <c r="I124" s="50" t="s">
        <v>173</v>
      </c>
      <c r="J124" s="55">
        <v>17820</v>
      </c>
      <c r="K124" s="56">
        <v>-55.45</v>
      </c>
      <c r="L124" s="55">
        <v>30097</v>
      </c>
      <c r="M124" s="56">
        <v>-24.76</v>
      </c>
      <c r="N124" s="55">
        <v>42737</v>
      </c>
      <c r="O124" s="56">
        <v>6.84</v>
      </c>
      <c r="P124" s="55">
        <v>60230</v>
      </c>
      <c r="Q124" s="56">
        <v>50.58</v>
      </c>
    </row>
    <row r="125" spans="1:17" x14ac:dyDescent="0.25">
      <c r="A125" s="50" t="s">
        <v>34</v>
      </c>
      <c r="B125" s="51" t="s">
        <v>48</v>
      </c>
      <c r="C125" s="50" t="s">
        <v>138</v>
      </c>
      <c r="D125" s="52">
        <v>45688</v>
      </c>
      <c r="E125" s="52">
        <v>45708</v>
      </c>
      <c r="F125" s="53">
        <v>5</v>
      </c>
      <c r="G125" s="54">
        <v>40000</v>
      </c>
      <c r="H125" s="51" t="s">
        <v>169</v>
      </c>
      <c r="I125" s="50" t="s">
        <v>173</v>
      </c>
      <c r="J125" s="55">
        <v>20347</v>
      </c>
      <c r="K125" s="56">
        <v>-12.65</v>
      </c>
      <c r="L125" s="55">
        <v>37193</v>
      </c>
      <c r="M125" s="56">
        <v>-1.44</v>
      </c>
      <c r="N125" s="55">
        <v>59598</v>
      </c>
      <c r="O125" s="56">
        <v>8.3000000000000007</v>
      </c>
      <c r="P125" s="55">
        <v>71414</v>
      </c>
      <c r="Q125" s="56">
        <v>12.29</v>
      </c>
    </row>
    <row r="126" spans="1:17" x14ac:dyDescent="0.25">
      <c r="A126" s="50" t="s">
        <v>34</v>
      </c>
      <c r="B126" s="51" t="s">
        <v>48</v>
      </c>
      <c r="C126" s="50" t="s">
        <v>138</v>
      </c>
      <c r="D126" s="52">
        <v>45688</v>
      </c>
      <c r="E126" s="52">
        <v>45708</v>
      </c>
      <c r="F126" s="53">
        <v>10</v>
      </c>
      <c r="G126" s="54">
        <v>40000</v>
      </c>
      <c r="H126" s="51" t="s">
        <v>169</v>
      </c>
      <c r="I126" s="50" t="s">
        <v>173</v>
      </c>
      <c r="J126" s="55">
        <v>14772</v>
      </c>
      <c r="K126" s="56">
        <v>-9.48</v>
      </c>
      <c r="L126" s="55">
        <v>44221</v>
      </c>
      <c r="M126" s="56">
        <v>1.01</v>
      </c>
      <c r="N126" s="55">
        <v>73646</v>
      </c>
      <c r="O126" s="56">
        <v>6.29</v>
      </c>
      <c r="P126" s="55">
        <v>91349</v>
      </c>
      <c r="Q126" s="56">
        <v>8.61</v>
      </c>
    </row>
    <row r="127" spans="1:17" x14ac:dyDescent="0.25">
      <c r="A127" s="50" t="s">
        <v>35</v>
      </c>
      <c r="B127" s="51" t="s">
        <v>48</v>
      </c>
      <c r="C127" s="50" t="s">
        <v>139</v>
      </c>
      <c r="D127" s="52">
        <v>45688</v>
      </c>
      <c r="E127" s="52">
        <v>45708</v>
      </c>
      <c r="F127" s="53">
        <v>1</v>
      </c>
      <c r="G127" s="54">
        <v>40000</v>
      </c>
      <c r="H127" s="51" t="s">
        <v>169</v>
      </c>
      <c r="I127" s="50" t="s">
        <v>173</v>
      </c>
      <c r="J127" s="55">
        <v>17699</v>
      </c>
      <c r="K127" s="56">
        <v>-55.75</v>
      </c>
      <c r="L127" s="55">
        <v>29955</v>
      </c>
      <c r="M127" s="56">
        <v>-25.11</v>
      </c>
      <c r="N127" s="55">
        <v>42761</v>
      </c>
      <c r="O127" s="56">
        <v>6.9</v>
      </c>
      <c r="P127" s="55">
        <v>60720</v>
      </c>
      <c r="Q127" s="56">
        <v>51.8</v>
      </c>
    </row>
    <row r="128" spans="1:17" x14ac:dyDescent="0.25">
      <c r="A128" s="50" t="s">
        <v>35</v>
      </c>
      <c r="B128" s="51" t="s">
        <v>48</v>
      </c>
      <c r="C128" s="50" t="s">
        <v>139</v>
      </c>
      <c r="D128" s="52">
        <v>45688</v>
      </c>
      <c r="E128" s="52">
        <v>45708</v>
      </c>
      <c r="F128" s="53">
        <v>5</v>
      </c>
      <c r="G128" s="54">
        <v>40000</v>
      </c>
      <c r="H128" s="51" t="s">
        <v>169</v>
      </c>
      <c r="I128" s="50" t="s">
        <v>173</v>
      </c>
      <c r="J128" s="55">
        <v>20054</v>
      </c>
      <c r="K128" s="56">
        <v>-12.9</v>
      </c>
      <c r="L128" s="55">
        <v>37099</v>
      </c>
      <c r="M128" s="56">
        <v>-1.49</v>
      </c>
      <c r="N128" s="55">
        <v>59863</v>
      </c>
      <c r="O128" s="56">
        <v>8.4</v>
      </c>
      <c r="P128" s="55">
        <v>71916</v>
      </c>
      <c r="Q128" s="56">
        <v>12.45</v>
      </c>
    </row>
    <row r="129" spans="1:17" x14ac:dyDescent="0.25">
      <c r="A129" s="50" t="s">
        <v>35</v>
      </c>
      <c r="B129" s="51" t="s">
        <v>48</v>
      </c>
      <c r="C129" s="50" t="s">
        <v>139</v>
      </c>
      <c r="D129" s="52">
        <v>45688</v>
      </c>
      <c r="E129" s="52">
        <v>45708</v>
      </c>
      <c r="F129" s="53">
        <v>10</v>
      </c>
      <c r="G129" s="54">
        <v>40000</v>
      </c>
      <c r="H129" s="51" t="s">
        <v>169</v>
      </c>
      <c r="I129" s="50" t="s">
        <v>173</v>
      </c>
      <c r="J129" s="55">
        <v>14437</v>
      </c>
      <c r="K129" s="56">
        <v>-9.69</v>
      </c>
      <c r="L129" s="55">
        <v>44116</v>
      </c>
      <c r="M129" s="56">
        <v>0.98</v>
      </c>
      <c r="N129" s="55">
        <v>73935</v>
      </c>
      <c r="O129" s="56">
        <v>6.34</v>
      </c>
      <c r="P129" s="55">
        <v>92062</v>
      </c>
      <c r="Q129" s="56">
        <v>8.69</v>
      </c>
    </row>
    <row r="130" spans="1:17" x14ac:dyDescent="0.25">
      <c r="A130" s="50" t="s">
        <v>36</v>
      </c>
      <c r="B130" s="51" t="s">
        <v>48</v>
      </c>
      <c r="C130" s="50" t="s">
        <v>140</v>
      </c>
      <c r="D130" s="52">
        <v>45688</v>
      </c>
      <c r="E130" s="52">
        <v>45708</v>
      </c>
      <c r="F130" s="53">
        <v>1</v>
      </c>
      <c r="G130" s="54">
        <v>40000</v>
      </c>
      <c r="H130" s="51" t="s">
        <v>169</v>
      </c>
      <c r="I130" s="50" t="s">
        <v>173</v>
      </c>
      <c r="J130" s="55">
        <v>18785</v>
      </c>
      <c r="K130" s="56">
        <v>-53.04</v>
      </c>
      <c r="L130" s="55">
        <v>30069</v>
      </c>
      <c r="M130" s="56">
        <v>-24.83</v>
      </c>
      <c r="N130" s="55">
        <v>42655</v>
      </c>
      <c r="O130" s="56">
        <v>6.64</v>
      </c>
      <c r="P130" s="55">
        <v>59353</v>
      </c>
      <c r="Q130" s="56">
        <v>48.38</v>
      </c>
    </row>
    <row r="131" spans="1:17" x14ac:dyDescent="0.25">
      <c r="A131" s="50" t="s">
        <v>36</v>
      </c>
      <c r="B131" s="51" t="s">
        <v>48</v>
      </c>
      <c r="C131" s="50" t="s">
        <v>140</v>
      </c>
      <c r="D131" s="52">
        <v>45688</v>
      </c>
      <c r="E131" s="52">
        <v>45708</v>
      </c>
      <c r="F131" s="53">
        <v>5</v>
      </c>
      <c r="G131" s="54">
        <v>40000</v>
      </c>
      <c r="H131" s="51" t="s">
        <v>169</v>
      </c>
      <c r="I131" s="50" t="s">
        <v>173</v>
      </c>
      <c r="J131" s="55">
        <v>20114</v>
      </c>
      <c r="K131" s="56">
        <v>-12.85</v>
      </c>
      <c r="L131" s="55">
        <v>35917</v>
      </c>
      <c r="M131" s="56">
        <v>-2.13</v>
      </c>
      <c r="N131" s="55">
        <v>57347</v>
      </c>
      <c r="O131" s="56">
        <v>7.47</v>
      </c>
      <c r="P131" s="55">
        <v>69158</v>
      </c>
      <c r="Q131" s="56">
        <v>11.57</v>
      </c>
    </row>
    <row r="132" spans="1:17" x14ac:dyDescent="0.25">
      <c r="A132" s="50" t="s">
        <v>36</v>
      </c>
      <c r="B132" s="51" t="s">
        <v>48</v>
      </c>
      <c r="C132" s="50" t="s">
        <v>140</v>
      </c>
      <c r="D132" s="52">
        <v>45688</v>
      </c>
      <c r="E132" s="52">
        <v>45708</v>
      </c>
      <c r="F132" s="53">
        <v>10</v>
      </c>
      <c r="G132" s="54">
        <v>40000</v>
      </c>
      <c r="H132" s="51" t="s">
        <v>169</v>
      </c>
      <c r="I132" s="50" t="s">
        <v>173</v>
      </c>
      <c r="J132" s="55">
        <v>14499</v>
      </c>
      <c r="K132" s="56">
        <v>-9.65</v>
      </c>
      <c r="L132" s="55">
        <v>44049</v>
      </c>
      <c r="M132" s="56">
        <v>0.97</v>
      </c>
      <c r="N132" s="55">
        <v>70928</v>
      </c>
      <c r="O132" s="56">
        <v>5.9</v>
      </c>
      <c r="P132" s="55">
        <v>88163</v>
      </c>
      <c r="Q132" s="56">
        <v>8.2200000000000006</v>
      </c>
    </row>
    <row r="133" spans="1:17" x14ac:dyDescent="0.25">
      <c r="A133" s="50" t="s">
        <v>37</v>
      </c>
      <c r="B133" s="51" t="s">
        <v>48</v>
      </c>
      <c r="C133" s="50" t="s">
        <v>141</v>
      </c>
      <c r="D133" s="52">
        <v>45688</v>
      </c>
      <c r="E133" s="52">
        <v>45708</v>
      </c>
      <c r="F133" s="53">
        <v>1</v>
      </c>
      <c r="G133" s="54">
        <v>40000</v>
      </c>
      <c r="H133" s="51" t="s">
        <v>169</v>
      </c>
      <c r="I133" s="50" t="s">
        <v>173</v>
      </c>
      <c r="J133" s="55">
        <v>16698</v>
      </c>
      <c r="K133" s="56">
        <v>-58.26</v>
      </c>
      <c r="L133" s="55">
        <v>30204</v>
      </c>
      <c r="M133" s="56">
        <v>-24.49</v>
      </c>
      <c r="N133" s="55">
        <v>41895</v>
      </c>
      <c r="O133" s="56">
        <v>4.74</v>
      </c>
      <c r="P133" s="55">
        <v>56630</v>
      </c>
      <c r="Q133" s="56">
        <v>41.58</v>
      </c>
    </row>
    <row r="134" spans="1:17" x14ac:dyDescent="0.25">
      <c r="A134" s="50" t="s">
        <v>37</v>
      </c>
      <c r="B134" s="51" t="s">
        <v>48</v>
      </c>
      <c r="C134" s="50" t="s">
        <v>141</v>
      </c>
      <c r="D134" s="52">
        <v>45688</v>
      </c>
      <c r="E134" s="52">
        <v>45708</v>
      </c>
      <c r="F134" s="53">
        <v>5</v>
      </c>
      <c r="G134" s="54">
        <v>40000</v>
      </c>
      <c r="H134" s="51" t="s">
        <v>169</v>
      </c>
      <c r="I134" s="50" t="s">
        <v>173</v>
      </c>
      <c r="J134" s="55">
        <v>19360</v>
      </c>
      <c r="K134" s="56">
        <v>-13.51</v>
      </c>
      <c r="L134" s="55">
        <v>35163</v>
      </c>
      <c r="M134" s="56">
        <v>-2.54</v>
      </c>
      <c r="N134" s="55">
        <v>51313</v>
      </c>
      <c r="O134" s="56">
        <v>5.1100000000000003</v>
      </c>
      <c r="P134" s="55">
        <v>61552</v>
      </c>
      <c r="Q134" s="56">
        <v>9</v>
      </c>
    </row>
    <row r="135" spans="1:17" x14ac:dyDescent="0.25">
      <c r="A135" s="50" t="s">
        <v>37</v>
      </c>
      <c r="B135" s="51" t="s">
        <v>48</v>
      </c>
      <c r="C135" s="50" t="s">
        <v>141</v>
      </c>
      <c r="D135" s="52">
        <v>45688</v>
      </c>
      <c r="E135" s="52">
        <v>45708</v>
      </c>
      <c r="F135" s="53">
        <v>10</v>
      </c>
      <c r="G135" s="54">
        <v>40000</v>
      </c>
      <c r="H135" s="51" t="s">
        <v>169</v>
      </c>
      <c r="I135" s="50" t="s">
        <v>173</v>
      </c>
      <c r="J135" s="55">
        <v>13637</v>
      </c>
      <c r="K135" s="56">
        <v>-10.199999999999999</v>
      </c>
      <c r="L135" s="55">
        <v>44608</v>
      </c>
      <c r="M135" s="56">
        <v>1.1000000000000001</v>
      </c>
      <c r="N135" s="55">
        <v>63507</v>
      </c>
      <c r="O135" s="56">
        <v>4.7300000000000004</v>
      </c>
      <c r="P135" s="55">
        <v>76110</v>
      </c>
      <c r="Q135" s="56">
        <v>6.64</v>
      </c>
    </row>
    <row r="136" spans="1:17" x14ac:dyDescent="0.25">
      <c r="A136" s="50" t="s">
        <v>40</v>
      </c>
      <c r="B136" s="51" t="s">
        <v>48</v>
      </c>
      <c r="C136" s="50" t="s">
        <v>149</v>
      </c>
      <c r="D136" s="52">
        <v>45688</v>
      </c>
      <c r="E136" s="52">
        <v>45708</v>
      </c>
      <c r="F136" s="53">
        <v>1</v>
      </c>
      <c r="G136" s="54">
        <v>40000</v>
      </c>
      <c r="H136" s="51" t="s">
        <v>169</v>
      </c>
      <c r="I136" s="50" t="s">
        <v>173</v>
      </c>
      <c r="J136" s="55">
        <v>23023</v>
      </c>
      <c r="K136" s="56">
        <v>-42.44</v>
      </c>
      <c r="L136" s="55">
        <v>32525</v>
      </c>
      <c r="M136" s="56">
        <v>-18.690000000000001</v>
      </c>
      <c r="N136" s="55">
        <v>40247</v>
      </c>
      <c r="O136" s="56">
        <v>0.62</v>
      </c>
      <c r="P136" s="55">
        <v>51982</v>
      </c>
      <c r="Q136" s="56">
        <v>29.96</v>
      </c>
    </row>
    <row r="137" spans="1:17" x14ac:dyDescent="0.25">
      <c r="A137" s="50" t="s">
        <v>40</v>
      </c>
      <c r="B137" s="51" t="s">
        <v>48</v>
      </c>
      <c r="C137" s="50" t="s">
        <v>149</v>
      </c>
      <c r="D137" s="52">
        <v>45688</v>
      </c>
      <c r="E137" s="52">
        <v>45708</v>
      </c>
      <c r="F137" s="53">
        <v>3</v>
      </c>
      <c r="G137" s="54">
        <v>40000</v>
      </c>
      <c r="H137" s="51" t="s">
        <v>169</v>
      </c>
      <c r="I137" s="50" t="s">
        <v>173</v>
      </c>
      <c r="J137" s="55">
        <v>27074</v>
      </c>
      <c r="K137" s="56">
        <v>-12.08</v>
      </c>
      <c r="L137" s="55">
        <v>34913</v>
      </c>
      <c r="M137" s="56">
        <v>-4.43</v>
      </c>
      <c r="N137" s="55">
        <v>43097</v>
      </c>
      <c r="O137" s="56">
        <v>2.52</v>
      </c>
      <c r="P137" s="55">
        <v>51631</v>
      </c>
      <c r="Q137" s="56">
        <v>8.8800000000000008</v>
      </c>
    </row>
    <row r="138" spans="1:17" x14ac:dyDescent="0.25">
      <c r="A138" s="50" t="s">
        <v>40</v>
      </c>
      <c r="B138" s="51" t="s">
        <v>49</v>
      </c>
      <c r="C138" s="50" t="s">
        <v>150</v>
      </c>
      <c r="D138" s="52">
        <v>45688</v>
      </c>
      <c r="E138" s="52">
        <v>45708</v>
      </c>
      <c r="F138" s="53">
        <v>1</v>
      </c>
      <c r="G138" s="54">
        <v>40000</v>
      </c>
      <c r="H138" s="51" t="s">
        <v>169</v>
      </c>
      <c r="I138" s="50" t="s">
        <v>173</v>
      </c>
      <c r="J138" s="55">
        <v>23025</v>
      </c>
      <c r="K138" s="56">
        <v>-42.44</v>
      </c>
      <c r="L138" s="55">
        <v>32528</v>
      </c>
      <c r="M138" s="56">
        <v>-18.68</v>
      </c>
      <c r="N138" s="55">
        <v>40248</v>
      </c>
      <c r="O138" s="56">
        <v>0.62</v>
      </c>
      <c r="P138" s="55">
        <v>51988</v>
      </c>
      <c r="Q138" s="56">
        <v>29.97</v>
      </c>
    </row>
    <row r="139" spans="1:17" x14ac:dyDescent="0.25">
      <c r="A139" s="50" t="s">
        <v>40</v>
      </c>
      <c r="B139" s="51" t="s">
        <v>49</v>
      </c>
      <c r="C139" s="50" t="s">
        <v>150</v>
      </c>
      <c r="D139" s="52">
        <v>45688</v>
      </c>
      <c r="E139" s="52">
        <v>45708</v>
      </c>
      <c r="F139" s="53">
        <v>3</v>
      </c>
      <c r="G139" s="54">
        <v>40000</v>
      </c>
      <c r="H139" s="51" t="s">
        <v>169</v>
      </c>
      <c r="I139" s="50" t="s">
        <v>173</v>
      </c>
      <c r="J139" s="55">
        <v>27081</v>
      </c>
      <c r="K139" s="56">
        <v>-12.08</v>
      </c>
      <c r="L139" s="55">
        <v>34913</v>
      </c>
      <c r="M139" s="56">
        <v>-4.43</v>
      </c>
      <c r="N139" s="55">
        <v>43094</v>
      </c>
      <c r="O139" s="56">
        <v>2.5099999999999998</v>
      </c>
      <c r="P139" s="55">
        <v>51661</v>
      </c>
      <c r="Q139" s="56">
        <v>8.9</v>
      </c>
    </row>
    <row r="140" spans="1:17" x14ac:dyDescent="0.25">
      <c r="A140" s="50" t="s">
        <v>40</v>
      </c>
      <c r="B140" s="51" t="s">
        <v>47</v>
      </c>
      <c r="C140" s="50" t="s">
        <v>148</v>
      </c>
      <c r="D140" s="52">
        <v>45688</v>
      </c>
      <c r="E140" s="52">
        <v>45708</v>
      </c>
      <c r="F140" s="53">
        <v>1</v>
      </c>
      <c r="G140" s="54">
        <v>40000</v>
      </c>
      <c r="H140" s="51" t="s">
        <v>169</v>
      </c>
      <c r="I140" s="50" t="s">
        <v>173</v>
      </c>
      <c r="J140" s="55">
        <v>23992</v>
      </c>
      <c r="K140" s="56">
        <v>-40.020000000000003</v>
      </c>
      <c r="L140" s="55">
        <v>34450</v>
      </c>
      <c r="M140" s="56">
        <v>-13.87</v>
      </c>
      <c r="N140" s="55">
        <v>42816</v>
      </c>
      <c r="O140" s="56">
        <v>7.04</v>
      </c>
      <c r="P140" s="55">
        <v>55311</v>
      </c>
      <c r="Q140" s="56">
        <v>38.28</v>
      </c>
    </row>
    <row r="141" spans="1:17" x14ac:dyDescent="0.25">
      <c r="A141" s="50" t="s">
        <v>40</v>
      </c>
      <c r="B141" s="51" t="s">
        <v>47</v>
      </c>
      <c r="C141" s="50" t="s">
        <v>148</v>
      </c>
      <c r="D141" s="52">
        <v>45688</v>
      </c>
      <c r="E141" s="52">
        <v>45708</v>
      </c>
      <c r="F141" s="53">
        <v>3</v>
      </c>
      <c r="G141" s="54">
        <v>40000</v>
      </c>
      <c r="H141" s="51" t="s">
        <v>169</v>
      </c>
      <c r="I141" s="50" t="s">
        <v>173</v>
      </c>
      <c r="J141" s="55">
        <v>28219</v>
      </c>
      <c r="K141" s="56">
        <v>-10.87</v>
      </c>
      <c r="L141" s="55">
        <v>38831</v>
      </c>
      <c r="M141" s="56">
        <v>-0.98</v>
      </c>
      <c r="N141" s="55">
        <v>47598</v>
      </c>
      <c r="O141" s="56">
        <v>5.97</v>
      </c>
      <c r="P141" s="55">
        <v>57303</v>
      </c>
      <c r="Q141" s="56">
        <v>12.73</v>
      </c>
    </row>
    <row r="142" spans="1:17" x14ac:dyDescent="0.25">
      <c r="A142" s="50" t="s">
        <v>40</v>
      </c>
      <c r="B142" s="51" t="s">
        <v>226</v>
      </c>
      <c r="C142" s="50" t="s">
        <v>243</v>
      </c>
      <c r="D142" s="52">
        <v>45688</v>
      </c>
      <c r="E142" s="52">
        <v>45708</v>
      </c>
      <c r="F142" s="53">
        <v>1</v>
      </c>
      <c r="G142" s="54">
        <v>40000</v>
      </c>
      <c r="H142" s="51" t="s">
        <v>169</v>
      </c>
      <c r="I142" s="50" t="s">
        <v>173</v>
      </c>
      <c r="J142" s="55">
        <v>23982</v>
      </c>
      <c r="K142" s="56">
        <v>-40.049999999999997</v>
      </c>
      <c r="L142" s="55">
        <v>34439</v>
      </c>
      <c r="M142" s="56">
        <v>-13.9</v>
      </c>
      <c r="N142" s="55">
        <v>42804</v>
      </c>
      <c r="O142" s="56">
        <v>7.01</v>
      </c>
      <c r="P142" s="55">
        <v>55298</v>
      </c>
      <c r="Q142" s="56">
        <v>38.24</v>
      </c>
    </row>
    <row r="143" spans="1:17" x14ac:dyDescent="0.25">
      <c r="A143" s="50" t="s">
        <v>40</v>
      </c>
      <c r="B143" s="51" t="s">
        <v>226</v>
      </c>
      <c r="C143" s="50" t="s">
        <v>243</v>
      </c>
      <c r="D143" s="52">
        <v>45688</v>
      </c>
      <c r="E143" s="52">
        <v>45708</v>
      </c>
      <c r="F143" s="53">
        <v>3</v>
      </c>
      <c r="G143" s="54">
        <v>40000</v>
      </c>
      <c r="H143" s="51" t="s">
        <v>169</v>
      </c>
      <c r="I143" s="50" t="s">
        <v>173</v>
      </c>
      <c r="J143" s="55">
        <v>28215</v>
      </c>
      <c r="K143" s="56">
        <v>-10.88</v>
      </c>
      <c r="L143" s="55">
        <v>38790</v>
      </c>
      <c r="M143" s="56">
        <v>-1.02</v>
      </c>
      <c r="N143" s="55">
        <v>47675</v>
      </c>
      <c r="O143" s="56">
        <v>6.03</v>
      </c>
      <c r="P143" s="55">
        <v>57255</v>
      </c>
      <c r="Q143" s="56">
        <v>12.7</v>
      </c>
    </row>
    <row r="144" spans="1:17" x14ac:dyDescent="0.25">
      <c r="A144" s="50" t="s">
        <v>41</v>
      </c>
      <c r="B144" s="51" t="s">
        <v>226</v>
      </c>
      <c r="C144" s="50" t="s">
        <v>244</v>
      </c>
      <c r="D144" s="52">
        <v>45688</v>
      </c>
      <c r="E144" s="52">
        <v>45708</v>
      </c>
      <c r="F144" s="53">
        <v>1</v>
      </c>
      <c r="G144" s="54">
        <v>40000</v>
      </c>
      <c r="H144" s="51" t="s">
        <v>169</v>
      </c>
      <c r="I144" s="50" t="s">
        <v>173</v>
      </c>
      <c r="J144" s="55">
        <v>19573</v>
      </c>
      <c r="K144" s="56">
        <v>-51.07</v>
      </c>
      <c r="L144" s="55">
        <v>31850</v>
      </c>
      <c r="M144" s="56">
        <v>-20.38</v>
      </c>
      <c r="N144" s="55">
        <v>42726</v>
      </c>
      <c r="O144" s="56">
        <v>6.81</v>
      </c>
      <c r="P144" s="55">
        <v>65045</v>
      </c>
      <c r="Q144" s="56">
        <v>62.61</v>
      </c>
    </row>
    <row r="145" spans="1:17" x14ac:dyDescent="0.25">
      <c r="A145" s="50" t="s">
        <v>41</v>
      </c>
      <c r="B145" s="51" t="s">
        <v>226</v>
      </c>
      <c r="C145" s="50" t="s">
        <v>244</v>
      </c>
      <c r="D145" s="52">
        <v>45688</v>
      </c>
      <c r="E145" s="52">
        <v>45708</v>
      </c>
      <c r="F145" s="53">
        <v>5</v>
      </c>
      <c r="G145" s="54">
        <v>40000</v>
      </c>
      <c r="H145" s="51" t="s">
        <v>169</v>
      </c>
      <c r="I145" s="50" t="s">
        <v>173</v>
      </c>
      <c r="J145" s="55">
        <v>19842</v>
      </c>
      <c r="K145" s="56">
        <v>-13.08</v>
      </c>
      <c r="L145" s="55">
        <v>36013</v>
      </c>
      <c r="M145" s="56">
        <v>-2.08</v>
      </c>
      <c r="N145" s="55">
        <v>58627</v>
      </c>
      <c r="O145" s="56">
        <v>7.95</v>
      </c>
      <c r="P145" s="55">
        <v>70498</v>
      </c>
      <c r="Q145" s="56">
        <v>12</v>
      </c>
    </row>
    <row r="146" spans="1:17" x14ac:dyDescent="0.25">
      <c r="A146" s="50" t="s">
        <v>255</v>
      </c>
      <c r="B146" s="51" t="s">
        <v>226</v>
      </c>
      <c r="C146" s="50" t="s">
        <v>245</v>
      </c>
      <c r="D146" s="52">
        <v>45688</v>
      </c>
      <c r="E146" s="52">
        <v>45708</v>
      </c>
      <c r="F146" s="53">
        <v>1</v>
      </c>
      <c r="G146" s="54">
        <v>40000</v>
      </c>
      <c r="H146" s="51" t="s">
        <v>169</v>
      </c>
      <c r="I146" s="50" t="s">
        <v>173</v>
      </c>
      <c r="J146" s="55">
        <v>27740</v>
      </c>
      <c r="K146" s="56">
        <v>-30.65</v>
      </c>
      <c r="L146" s="55">
        <v>34797</v>
      </c>
      <c r="M146" s="56">
        <v>-13.01</v>
      </c>
      <c r="N146" s="55">
        <v>42213</v>
      </c>
      <c r="O146" s="56">
        <v>5.53</v>
      </c>
      <c r="P146" s="55">
        <v>50965</v>
      </c>
      <c r="Q146" s="56">
        <v>27.41</v>
      </c>
    </row>
    <row r="147" spans="1:17" x14ac:dyDescent="0.25">
      <c r="A147" s="50" t="s">
        <v>255</v>
      </c>
      <c r="B147" s="51" t="s">
        <v>226</v>
      </c>
      <c r="C147" s="50" t="s">
        <v>245</v>
      </c>
      <c r="D147" s="52">
        <v>45688</v>
      </c>
      <c r="E147" s="52">
        <v>45708</v>
      </c>
      <c r="F147" s="53">
        <v>3</v>
      </c>
      <c r="G147" s="54">
        <v>40000</v>
      </c>
      <c r="H147" s="51" t="s">
        <v>169</v>
      </c>
      <c r="I147" s="50" t="s">
        <v>173</v>
      </c>
      <c r="J147" s="55">
        <v>31073</v>
      </c>
      <c r="K147" s="56">
        <v>-8</v>
      </c>
      <c r="L147" s="55">
        <v>39766</v>
      </c>
      <c r="M147" s="56">
        <v>-0.2</v>
      </c>
      <c r="N147" s="55">
        <v>45926</v>
      </c>
      <c r="O147" s="56">
        <v>4.71</v>
      </c>
      <c r="P147" s="55">
        <v>52012</v>
      </c>
      <c r="Q147" s="56">
        <v>9.15</v>
      </c>
    </row>
    <row r="148" spans="1:17" x14ac:dyDescent="0.25">
      <c r="A148" s="50" t="s">
        <v>255</v>
      </c>
      <c r="B148" s="51" t="s">
        <v>48</v>
      </c>
      <c r="C148" s="50" t="s">
        <v>153</v>
      </c>
      <c r="D148" s="52">
        <v>45688</v>
      </c>
      <c r="E148" s="52">
        <v>45708</v>
      </c>
      <c r="F148" s="53">
        <v>1</v>
      </c>
      <c r="G148" s="54">
        <v>40000</v>
      </c>
      <c r="H148" s="51" t="s">
        <v>169</v>
      </c>
      <c r="I148" s="50" t="s">
        <v>173</v>
      </c>
      <c r="J148" s="55">
        <v>27179</v>
      </c>
      <c r="K148" s="56">
        <v>-32.049999999999997</v>
      </c>
      <c r="L148" s="55">
        <v>33592</v>
      </c>
      <c r="M148" s="56">
        <v>-16.02</v>
      </c>
      <c r="N148" s="55">
        <v>40861</v>
      </c>
      <c r="O148" s="56">
        <v>2.15</v>
      </c>
      <c r="P148" s="55">
        <v>49124</v>
      </c>
      <c r="Q148" s="56">
        <v>22.81</v>
      </c>
    </row>
    <row r="149" spans="1:17" x14ac:dyDescent="0.25">
      <c r="A149" s="50" t="s">
        <v>255</v>
      </c>
      <c r="B149" s="51" t="s">
        <v>48</v>
      </c>
      <c r="C149" s="50" t="s">
        <v>153</v>
      </c>
      <c r="D149" s="52">
        <v>45688</v>
      </c>
      <c r="E149" s="52">
        <v>45708</v>
      </c>
      <c r="F149" s="53">
        <v>3</v>
      </c>
      <c r="G149" s="54">
        <v>40000</v>
      </c>
      <c r="H149" s="51" t="s">
        <v>169</v>
      </c>
      <c r="I149" s="50" t="s">
        <v>173</v>
      </c>
      <c r="J149" s="55">
        <v>30448</v>
      </c>
      <c r="K149" s="56">
        <v>-8.61</v>
      </c>
      <c r="L149" s="55">
        <v>37171</v>
      </c>
      <c r="M149" s="56">
        <v>-2.42</v>
      </c>
      <c r="N149" s="55">
        <v>43203</v>
      </c>
      <c r="O149" s="56">
        <v>2.6</v>
      </c>
      <c r="P149" s="55">
        <v>48621</v>
      </c>
      <c r="Q149" s="56">
        <v>6.72</v>
      </c>
    </row>
    <row r="150" spans="1:17" x14ac:dyDescent="0.25">
      <c r="A150" s="50" t="s">
        <v>255</v>
      </c>
      <c r="B150" s="51" t="s">
        <v>49</v>
      </c>
      <c r="C150" s="50" t="s">
        <v>154</v>
      </c>
      <c r="D150" s="52">
        <v>45688</v>
      </c>
      <c r="E150" s="52">
        <v>45708</v>
      </c>
      <c r="F150" s="53">
        <v>1</v>
      </c>
      <c r="G150" s="54">
        <v>40000</v>
      </c>
      <c r="H150" s="51" t="s">
        <v>169</v>
      </c>
      <c r="I150" s="50" t="s">
        <v>173</v>
      </c>
      <c r="J150" s="55">
        <v>27173</v>
      </c>
      <c r="K150" s="56">
        <v>-32.07</v>
      </c>
      <c r="L150" s="55">
        <v>33592</v>
      </c>
      <c r="M150" s="56">
        <v>-16.02</v>
      </c>
      <c r="N150" s="55">
        <v>40857</v>
      </c>
      <c r="O150" s="56">
        <v>2.14</v>
      </c>
      <c r="P150" s="55">
        <v>49120</v>
      </c>
      <c r="Q150" s="56">
        <v>22.8</v>
      </c>
    </row>
    <row r="151" spans="1:17" x14ac:dyDescent="0.25">
      <c r="A151" s="50" t="s">
        <v>255</v>
      </c>
      <c r="B151" s="51" t="s">
        <v>49</v>
      </c>
      <c r="C151" s="50" t="s">
        <v>154</v>
      </c>
      <c r="D151" s="52">
        <v>45688</v>
      </c>
      <c r="E151" s="52">
        <v>45708</v>
      </c>
      <c r="F151" s="53">
        <v>3</v>
      </c>
      <c r="G151" s="54">
        <v>40000</v>
      </c>
      <c r="H151" s="51" t="s">
        <v>169</v>
      </c>
      <c r="I151" s="50" t="s">
        <v>173</v>
      </c>
      <c r="J151" s="55">
        <v>30468</v>
      </c>
      <c r="K151" s="56">
        <v>-8.59</v>
      </c>
      <c r="L151" s="55">
        <v>37168</v>
      </c>
      <c r="M151" s="56">
        <v>-2.42</v>
      </c>
      <c r="N151" s="55">
        <v>43199</v>
      </c>
      <c r="O151" s="56">
        <v>2.6</v>
      </c>
      <c r="P151" s="55">
        <v>48627</v>
      </c>
      <c r="Q151" s="56">
        <v>6.73</v>
      </c>
    </row>
    <row r="152" spans="1:17" x14ac:dyDescent="0.25">
      <c r="A152" s="50" t="s">
        <v>43</v>
      </c>
      <c r="B152" s="51" t="s">
        <v>48</v>
      </c>
      <c r="C152" s="50" t="s">
        <v>155</v>
      </c>
      <c r="D152" s="52">
        <v>45688</v>
      </c>
      <c r="E152" s="52">
        <v>45708</v>
      </c>
      <c r="F152" s="53">
        <v>1</v>
      </c>
      <c r="G152" s="54">
        <v>40000</v>
      </c>
      <c r="H152" s="51" t="s">
        <v>169</v>
      </c>
      <c r="I152" s="50" t="s">
        <v>173</v>
      </c>
      <c r="J152" s="55">
        <v>23563</v>
      </c>
      <c r="K152" s="56">
        <v>-41.09</v>
      </c>
      <c r="L152" s="55">
        <v>28528</v>
      </c>
      <c r="M152" s="56">
        <v>-28.68</v>
      </c>
      <c r="N152" s="55">
        <v>37293</v>
      </c>
      <c r="O152" s="56">
        <v>-6.77</v>
      </c>
      <c r="P152" s="55">
        <v>57397</v>
      </c>
      <c r="Q152" s="56">
        <v>43.49</v>
      </c>
    </row>
    <row r="153" spans="1:17" x14ac:dyDescent="0.25">
      <c r="A153" s="50" t="s">
        <v>43</v>
      </c>
      <c r="B153" s="51" t="s">
        <v>48</v>
      </c>
      <c r="C153" s="50" t="s">
        <v>155</v>
      </c>
      <c r="D153" s="52">
        <v>45688</v>
      </c>
      <c r="E153" s="52">
        <v>45708</v>
      </c>
      <c r="F153" s="53">
        <v>5</v>
      </c>
      <c r="G153" s="54">
        <v>40000</v>
      </c>
      <c r="H153" s="51" t="s">
        <v>169</v>
      </c>
      <c r="I153" s="50" t="s">
        <v>173</v>
      </c>
      <c r="J153" s="55">
        <v>19603</v>
      </c>
      <c r="K153" s="56">
        <v>-13.29</v>
      </c>
      <c r="L153" s="55">
        <v>23791</v>
      </c>
      <c r="M153" s="56">
        <v>-9.8699999999999992</v>
      </c>
      <c r="N153" s="55">
        <v>49453</v>
      </c>
      <c r="O153" s="56">
        <v>4.33</v>
      </c>
      <c r="P153" s="55">
        <v>59668</v>
      </c>
      <c r="Q153" s="56">
        <v>8.33</v>
      </c>
    </row>
    <row r="154" spans="1:17" x14ac:dyDescent="0.25">
      <c r="A154" s="50" t="s">
        <v>43</v>
      </c>
      <c r="B154" s="51" t="s">
        <v>49</v>
      </c>
      <c r="C154" s="50" t="s">
        <v>156</v>
      </c>
      <c r="D154" s="52">
        <v>45688</v>
      </c>
      <c r="E154" s="52">
        <v>45708</v>
      </c>
      <c r="F154" s="53">
        <v>1</v>
      </c>
      <c r="G154" s="54">
        <v>40000</v>
      </c>
      <c r="H154" s="51" t="s">
        <v>169</v>
      </c>
      <c r="I154" s="50" t="s">
        <v>173</v>
      </c>
      <c r="J154" s="55">
        <v>23574</v>
      </c>
      <c r="K154" s="56">
        <v>-41.06</v>
      </c>
      <c r="L154" s="55">
        <v>28528</v>
      </c>
      <c r="M154" s="56">
        <v>-28.68</v>
      </c>
      <c r="N154" s="55">
        <v>37301</v>
      </c>
      <c r="O154" s="56">
        <v>-6.74</v>
      </c>
      <c r="P154" s="55">
        <v>57416</v>
      </c>
      <c r="Q154" s="56">
        <v>43.54</v>
      </c>
    </row>
    <row r="155" spans="1:17" x14ac:dyDescent="0.25">
      <c r="A155" s="50" t="s">
        <v>43</v>
      </c>
      <c r="B155" s="51" t="s">
        <v>49</v>
      </c>
      <c r="C155" s="50" t="s">
        <v>156</v>
      </c>
      <c r="D155" s="52">
        <v>45688</v>
      </c>
      <c r="E155" s="52">
        <v>45708</v>
      </c>
      <c r="F155" s="53">
        <v>5</v>
      </c>
      <c r="G155" s="54">
        <v>40000</v>
      </c>
      <c r="H155" s="51" t="s">
        <v>169</v>
      </c>
      <c r="I155" s="50" t="s">
        <v>173</v>
      </c>
      <c r="J155" s="55">
        <v>19608</v>
      </c>
      <c r="K155" s="56">
        <v>-13.29</v>
      </c>
      <c r="L155" s="55">
        <v>23791</v>
      </c>
      <c r="M155" s="56">
        <v>-9.8699999999999992</v>
      </c>
      <c r="N155" s="55">
        <v>49471</v>
      </c>
      <c r="O155" s="56">
        <v>4.34</v>
      </c>
      <c r="P155" s="55">
        <v>59690</v>
      </c>
      <c r="Q155" s="56">
        <v>8.34</v>
      </c>
    </row>
    <row r="156" spans="1:17" x14ac:dyDescent="0.25">
      <c r="A156" s="50" t="s">
        <v>43</v>
      </c>
      <c r="B156" s="51" t="s">
        <v>226</v>
      </c>
      <c r="C156" s="50" t="s">
        <v>246</v>
      </c>
      <c r="D156" s="52">
        <v>45688</v>
      </c>
      <c r="E156" s="52">
        <v>45708</v>
      </c>
      <c r="F156" s="53">
        <v>1</v>
      </c>
      <c r="G156" s="54">
        <v>40000</v>
      </c>
      <c r="H156" s="51" t="s">
        <v>169</v>
      </c>
      <c r="I156" s="50" t="s">
        <v>173</v>
      </c>
      <c r="J156" s="55">
        <v>24807</v>
      </c>
      <c r="K156" s="56">
        <v>-37.979999999999997</v>
      </c>
      <c r="L156" s="55">
        <v>30560</v>
      </c>
      <c r="M156" s="56">
        <v>-23.6</v>
      </c>
      <c r="N156" s="55">
        <v>39858</v>
      </c>
      <c r="O156" s="56">
        <v>-0.36</v>
      </c>
      <c r="P156" s="55">
        <v>61437</v>
      </c>
      <c r="Q156" s="56">
        <v>53.59</v>
      </c>
    </row>
    <row r="157" spans="1:17" x14ac:dyDescent="0.25">
      <c r="A157" s="50" t="s">
        <v>43</v>
      </c>
      <c r="B157" s="51" t="s">
        <v>226</v>
      </c>
      <c r="C157" s="50" t="s">
        <v>246</v>
      </c>
      <c r="D157" s="52">
        <v>45688</v>
      </c>
      <c r="E157" s="52">
        <v>45708</v>
      </c>
      <c r="F157" s="53">
        <v>5</v>
      </c>
      <c r="G157" s="54">
        <v>40000</v>
      </c>
      <c r="H157" s="51" t="s">
        <v>169</v>
      </c>
      <c r="I157" s="50" t="s">
        <v>173</v>
      </c>
      <c r="J157" s="55">
        <v>20649</v>
      </c>
      <c r="K157" s="56">
        <v>-12.39</v>
      </c>
      <c r="L157" s="55">
        <v>27337</v>
      </c>
      <c r="M157" s="56">
        <v>-7.33</v>
      </c>
      <c r="N157" s="55">
        <v>56219</v>
      </c>
      <c r="O157" s="56">
        <v>7.04</v>
      </c>
      <c r="P157" s="55">
        <v>68464</v>
      </c>
      <c r="Q157" s="56">
        <v>11.35</v>
      </c>
    </row>
    <row r="158" spans="1:17" x14ac:dyDescent="0.25">
      <c r="A158" s="50" t="s">
        <v>45</v>
      </c>
      <c r="B158" s="51" t="s">
        <v>48</v>
      </c>
      <c r="C158" s="50" t="s">
        <v>160</v>
      </c>
      <c r="D158" s="52">
        <v>45688</v>
      </c>
      <c r="E158" s="52">
        <v>45708</v>
      </c>
      <c r="F158" s="53">
        <v>1</v>
      </c>
      <c r="G158" s="54">
        <v>40000</v>
      </c>
      <c r="H158" s="51" t="s">
        <v>169</v>
      </c>
      <c r="I158" s="50" t="s">
        <v>173</v>
      </c>
      <c r="J158" s="55">
        <v>18267</v>
      </c>
      <c r="K158" s="56">
        <v>-54.33</v>
      </c>
      <c r="L158" s="55">
        <v>32993</v>
      </c>
      <c r="M158" s="56">
        <v>-17.52</v>
      </c>
      <c r="N158" s="55">
        <v>39941</v>
      </c>
      <c r="O158" s="56">
        <v>-0.14000000000000001</v>
      </c>
      <c r="P158" s="55">
        <v>50128</v>
      </c>
      <c r="Q158" s="56">
        <v>25.32</v>
      </c>
    </row>
    <row r="159" spans="1:17" x14ac:dyDescent="0.25">
      <c r="A159" s="50" t="s">
        <v>45</v>
      </c>
      <c r="B159" s="51" t="s">
        <v>48</v>
      </c>
      <c r="C159" s="50" t="s">
        <v>160</v>
      </c>
      <c r="D159" s="52">
        <v>45688</v>
      </c>
      <c r="E159" s="52">
        <v>45708</v>
      </c>
      <c r="F159" s="53">
        <v>4</v>
      </c>
      <c r="G159" s="54">
        <v>40000</v>
      </c>
      <c r="H159" s="51" t="s">
        <v>169</v>
      </c>
      <c r="I159" s="50" t="s">
        <v>173</v>
      </c>
      <c r="J159" s="55">
        <v>20096</v>
      </c>
      <c r="K159" s="56">
        <v>-15.81</v>
      </c>
      <c r="L159" s="55">
        <v>38597</v>
      </c>
      <c r="M159" s="56">
        <v>-0.89</v>
      </c>
      <c r="N159" s="55">
        <v>47021</v>
      </c>
      <c r="O159" s="56">
        <v>4.13</v>
      </c>
      <c r="P159" s="55">
        <v>59137</v>
      </c>
      <c r="Q159" s="56">
        <v>10.27</v>
      </c>
    </row>
    <row r="160" spans="1:17" x14ac:dyDescent="0.25">
      <c r="A160" s="50" t="s">
        <v>45</v>
      </c>
      <c r="B160" s="51" t="s">
        <v>48</v>
      </c>
      <c r="C160" s="50" t="s">
        <v>161</v>
      </c>
      <c r="D160" s="52">
        <v>45688</v>
      </c>
      <c r="E160" s="52">
        <v>45708</v>
      </c>
      <c r="F160" s="53">
        <v>1</v>
      </c>
      <c r="G160" s="54">
        <v>10000</v>
      </c>
      <c r="H160" s="51" t="s">
        <v>170</v>
      </c>
      <c r="I160" s="50" t="s">
        <v>173</v>
      </c>
      <c r="J160" s="55">
        <v>4669</v>
      </c>
      <c r="K160" s="56">
        <v>-53.31</v>
      </c>
      <c r="L160" s="55">
        <v>7567</v>
      </c>
      <c r="M160" s="56">
        <v>-24.33</v>
      </c>
      <c r="N160" s="55">
        <v>10068</v>
      </c>
      <c r="O160" s="56">
        <v>0.68</v>
      </c>
      <c r="P160" s="55">
        <v>13689</v>
      </c>
      <c r="Q160" s="56">
        <v>36.89</v>
      </c>
    </row>
    <row r="161" spans="1:17" x14ac:dyDescent="0.25">
      <c r="A161" s="50" t="s">
        <v>45</v>
      </c>
      <c r="B161" s="51" t="s">
        <v>48</v>
      </c>
      <c r="C161" s="50" t="s">
        <v>161</v>
      </c>
      <c r="D161" s="52">
        <v>45688</v>
      </c>
      <c r="E161" s="52">
        <v>45708</v>
      </c>
      <c r="F161" s="53">
        <v>4</v>
      </c>
      <c r="G161" s="54">
        <v>10000</v>
      </c>
      <c r="H161" s="51" t="s">
        <v>170</v>
      </c>
      <c r="I161" s="50" t="s">
        <v>173</v>
      </c>
      <c r="J161" s="55">
        <v>5937</v>
      </c>
      <c r="K161" s="56">
        <v>-12.22</v>
      </c>
      <c r="L161" s="55">
        <v>8784</v>
      </c>
      <c r="M161" s="56">
        <v>-3.19</v>
      </c>
      <c r="N161" s="55">
        <v>11004</v>
      </c>
      <c r="O161" s="56">
        <v>2.42</v>
      </c>
      <c r="P161" s="55">
        <v>14592</v>
      </c>
      <c r="Q161" s="56">
        <v>9.91</v>
      </c>
    </row>
    <row r="162" spans="1:17" x14ac:dyDescent="0.25">
      <c r="A162" s="50" t="s">
        <v>45</v>
      </c>
      <c r="B162" s="51" t="s">
        <v>50</v>
      </c>
      <c r="C162" s="50" t="s">
        <v>164</v>
      </c>
      <c r="D162" s="52">
        <v>45688</v>
      </c>
      <c r="E162" s="52">
        <v>45708</v>
      </c>
      <c r="F162" s="53">
        <v>1</v>
      </c>
      <c r="G162" s="54">
        <v>40000</v>
      </c>
      <c r="H162" s="51" t="s">
        <v>169</v>
      </c>
      <c r="I162" s="50" t="s">
        <v>173</v>
      </c>
      <c r="J162" s="55">
        <v>19127</v>
      </c>
      <c r="K162" s="56">
        <v>-52.18</v>
      </c>
      <c r="L162" s="55">
        <v>34548</v>
      </c>
      <c r="M162" s="56">
        <v>-13.63</v>
      </c>
      <c r="N162" s="55">
        <v>41823</v>
      </c>
      <c r="O162" s="56">
        <v>4.5599999999999996</v>
      </c>
      <c r="P162" s="55">
        <v>52490</v>
      </c>
      <c r="Q162" s="56">
        <v>31.22</v>
      </c>
    </row>
    <row r="163" spans="1:17" x14ac:dyDescent="0.25">
      <c r="A163" s="50" t="s">
        <v>45</v>
      </c>
      <c r="B163" s="51" t="s">
        <v>50</v>
      </c>
      <c r="C163" s="50" t="s">
        <v>164</v>
      </c>
      <c r="D163" s="52">
        <v>45688</v>
      </c>
      <c r="E163" s="52">
        <v>45708</v>
      </c>
      <c r="F163" s="53">
        <v>4</v>
      </c>
      <c r="G163" s="54">
        <v>40000</v>
      </c>
      <c r="H163" s="51" t="s">
        <v>169</v>
      </c>
      <c r="I163" s="50" t="s">
        <v>173</v>
      </c>
      <c r="J163" s="55">
        <v>21043</v>
      </c>
      <c r="K163" s="56">
        <v>-14.84</v>
      </c>
      <c r="L163" s="55">
        <v>40416</v>
      </c>
      <c r="M163" s="56">
        <v>0.26</v>
      </c>
      <c r="N163" s="55">
        <v>49237</v>
      </c>
      <c r="O163" s="56">
        <v>5.33</v>
      </c>
      <c r="P163" s="55">
        <v>61924</v>
      </c>
      <c r="Q163" s="56">
        <v>11.54</v>
      </c>
    </row>
    <row r="164" spans="1:17" x14ac:dyDescent="0.25">
      <c r="A164" s="50" t="s">
        <v>45</v>
      </c>
      <c r="B164" s="51" t="s">
        <v>49</v>
      </c>
      <c r="C164" s="50" t="s">
        <v>162</v>
      </c>
      <c r="D164" s="52">
        <v>45688</v>
      </c>
      <c r="E164" s="52">
        <v>45708</v>
      </c>
      <c r="F164" s="53">
        <v>1</v>
      </c>
      <c r="G164" s="54">
        <v>40000</v>
      </c>
      <c r="H164" s="51" t="s">
        <v>169</v>
      </c>
      <c r="I164" s="50" t="s">
        <v>173</v>
      </c>
      <c r="J164" s="55">
        <v>18276</v>
      </c>
      <c r="K164" s="56">
        <v>-54.31</v>
      </c>
      <c r="L164" s="55">
        <v>32989</v>
      </c>
      <c r="M164" s="56">
        <v>-17.53</v>
      </c>
      <c r="N164" s="55">
        <v>39942</v>
      </c>
      <c r="O164" s="56">
        <v>-0.14000000000000001</v>
      </c>
      <c r="P164" s="55">
        <v>50128</v>
      </c>
      <c r="Q164" s="56">
        <v>25.32</v>
      </c>
    </row>
    <row r="165" spans="1:17" x14ac:dyDescent="0.25">
      <c r="A165" s="50" t="s">
        <v>45</v>
      </c>
      <c r="B165" s="51" t="s">
        <v>49</v>
      </c>
      <c r="C165" s="50" t="s">
        <v>162</v>
      </c>
      <c r="D165" s="52">
        <v>45688</v>
      </c>
      <c r="E165" s="52">
        <v>45708</v>
      </c>
      <c r="F165" s="53">
        <v>4</v>
      </c>
      <c r="G165" s="54">
        <v>40000</v>
      </c>
      <c r="H165" s="51" t="s">
        <v>169</v>
      </c>
      <c r="I165" s="50" t="s">
        <v>173</v>
      </c>
      <c r="J165" s="55">
        <v>20069</v>
      </c>
      <c r="K165" s="56">
        <v>-15.84</v>
      </c>
      <c r="L165" s="55">
        <v>38595</v>
      </c>
      <c r="M165" s="56">
        <v>-0.89</v>
      </c>
      <c r="N165" s="55">
        <v>47030</v>
      </c>
      <c r="O165" s="56">
        <v>4.13</v>
      </c>
      <c r="P165" s="55">
        <v>59136</v>
      </c>
      <c r="Q165" s="56">
        <v>10.27</v>
      </c>
    </row>
    <row r="166" spans="1:17" x14ac:dyDescent="0.25">
      <c r="A166" s="50" t="s">
        <v>45</v>
      </c>
      <c r="B166" s="51" t="s">
        <v>49</v>
      </c>
      <c r="C166" s="50" t="s">
        <v>163</v>
      </c>
      <c r="D166" s="52">
        <v>45688</v>
      </c>
      <c r="E166" s="52">
        <v>45708</v>
      </c>
      <c r="F166" s="53">
        <v>1</v>
      </c>
      <c r="G166" s="54">
        <v>10000</v>
      </c>
      <c r="H166" s="51" t="s">
        <v>170</v>
      </c>
      <c r="I166" s="50" t="s">
        <v>173</v>
      </c>
      <c r="J166" s="55">
        <v>4670</v>
      </c>
      <c r="K166" s="56">
        <v>-53.3</v>
      </c>
      <c r="L166" s="55">
        <v>7559</v>
      </c>
      <c r="M166" s="56">
        <v>-24.41</v>
      </c>
      <c r="N166" s="55">
        <v>10067</v>
      </c>
      <c r="O166" s="56">
        <v>0.67</v>
      </c>
      <c r="P166" s="55">
        <v>13689</v>
      </c>
      <c r="Q166" s="56">
        <v>36.89</v>
      </c>
    </row>
    <row r="167" spans="1:17" x14ac:dyDescent="0.25">
      <c r="A167" s="50" t="s">
        <v>45</v>
      </c>
      <c r="B167" s="51" t="s">
        <v>49</v>
      </c>
      <c r="C167" s="50" t="s">
        <v>163</v>
      </c>
      <c r="D167" s="52">
        <v>45688</v>
      </c>
      <c r="E167" s="52">
        <v>45708</v>
      </c>
      <c r="F167" s="53">
        <v>4</v>
      </c>
      <c r="G167" s="54">
        <v>10000</v>
      </c>
      <c r="H167" s="51" t="s">
        <v>170</v>
      </c>
      <c r="I167" s="50" t="s">
        <v>173</v>
      </c>
      <c r="J167" s="55">
        <v>5929</v>
      </c>
      <c r="K167" s="56">
        <v>-12.25</v>
      </c>
      <c r="L167" s="55">
        <v>8788</v>
      </c>
      <c r="M167" s="56">
        <v>-3.18</v>
      </c>
      <c r="N167" s="55">
        <v>11004</v>
      </c>
      <c r="O167" s="56">
        <v>2.42</v>
      </c>
      <c r="P167" s="55">
        <v>14592</v>
      </c>
      <c r="Q167" s="56">
        <v>9.91</v>
      </c>
    </row>
    <row r="168" spans="1:17" x14ac:dyDescent="0.25">
      <c r="A168" s="50" t="s">
        <v>11</v>
      </c>
      <c r="B168" s="51" t="s">
        <v>226</v>
      </c>
      <c r="C168" s="50" t="s">
        <v>249</v>
      </c>
      <c r="D168" s="52">
        <v>45688</v>
      </c>
      <c r="E168" s="52">
        <v>45715</v>
      </c>
      <c r="F168" s="53">
        <v>1</v>
      </c>
      <c r="G168" s="54">
        <v>40000</v>
      </c>
      <c r="H168" s="51" t="s">
        <v>169</v>
      </c>
      <c r="I168" s="50" t="s">
        <v>173</v>
      </c>
      <c r="J168" s="55">
        <v>30500</v>
      </c>
      <c r="K168" s="56">
        <v>-23.75</v>
      </c>
      <c r="L168" s="55">
        <v>34819</v>
      </c>
      <c r="M168" s="56">
        <v>-12.95</v>
      </c>
      <c r="N168" s="55">
        <v>41803</v>
      </c>
      <c r="O168" s="56">
        <v>4.51</v>
      </c>
      <c r="P168" s="55">
        <v>50084</v>
      </c>
      <c r="Q168" s="56">
        <v>25.21</v>
      </c>
    </row>
    <row r="169" spans="1:17" x14ac:dyDescent="0.25">
      <c r="A169" s="50" t="s">
        <v>11</v>
      </c>
      <c r="B169" s="51" t="s">
        <v>226</v>
      </c>
      <c r="C169" s="50" t="s">
        <v>249</v>
      </c>
      <c r="D169" s="52">
        <v>45688</v>
      </c>
      <c r="E169" s="52">
        <v>45715</v>
      </c>
      <c r="F169" s="53">
        <v>3</v>
      </c>
      <c r="G169" s="54">
        <v>40000</v>
      </c>
      <c r="H169" s="51" t="s">
        <v>169</v>
      </c>
      <c r="I169" s="50" t="s">
        <v>173</v>
      </c>
      <c r="J169" s="55">
        <v>30221</v>
      </c>
      <c r="K169" s="56">
        <v>-8.84</v>
      </c>
      <c r="L169" s="55">
        <v>37304</v>
      </c>
      <c r="M169" s="56">
        <v>-2.2999999999999998</v>
      </c>
      <c r="N169" s="55">
        <v>44635</v>
      </c>
      <c r="O169" s="56">
        <v>3.72</v>
      </c>
      <c r="P169" s="55">
        <v>51723</v>
      </c>
      <c r="Q169" s="56">
        <v>8.94</v>
      </c>
    </row>
    <row r="170" spans="1:17" x14ac:dyDescent="0.25">
      <c r="A170" s="50" t="s">
        <v>11</v>
      </c>
      <c r="B170" s="51" t="s">
        <v>48</v>
      </c>
      <c r="C170" s="50" t="s">
        <v>79</v>
      </c>
      <c r="D170" s="52">
        <v>45688</v>
      </c>
      <c r="E170" s="52">
        <v>45715</v>
      </c>
      <c r="F170" s="53">
        <v>1</v>
      </c>
      <c r="G170" s="54">
        <v>40000</v>
      </c>
      <c r="H170" s="51" t="s">
        <v>169</v>
      </c>
      <c r="I170" s="50" t="s">
        <v>173</v>
      </c>
      <c r="J170" s="55">
        <v>29736</v>
      </c>
      <c r="K170" s="56">
        <v>-25.66</v>
      </c>
      <c r="L170" s="55">
        <v>33662</v>
      </c>
      <c r="M170" s="56">
        <v>-15.85</v>
      </c>
      <c r="N170" s="55">
        <v>40690</v>
      </c>
      <c r="O170" s="56">
        <v>1.72</v>
      </c>
      <c r="P170" s="55">
        <v>48252</v>
      </c>
      <c r="Q170" s="56">
        <v>20.63</v>
      </c>
    </row>
    <row r="171" spans="1:17" x14ac:dyDescent="0.25">
      <c r="A171" s="50" t="s">
        <v>11</v>
      </c>
      <c r="B171" s="51" t="s">
        <v>48</v>
      </c>
      <c r="C171" s="50" t="s">
        <v>79</v>
      </c>
      <c r="D171" s="52">
        <v>45688</v>
      </c>
      <c r="E171" s="52">
        <v>45715</v>
      </c>
      <c r="F171" s="53">
        <v>3</v>
      </c>
      <c r="G171" s="54">
        <v>40000</v>
      </c>
      <c r="H171" s="51" t="s">
        <v>169</v>
      </c>
      <c r="I171" s="50" t="s">
        <v>173</v>
      </c>
      <c r="J171" s="55">
        <v>29254</v>
      </c>
      <c r="K171" s="56">
        <v>-9.81</v>
      </c>
      <c r="L171" s="55">
        <v>35861</v>
      </c>
      <c r="M171" s="56">
        <v>-3.58</v>
      </c>
      <c r="N171" s="55">
        <v>43263</v>
      </c>
      <c r="O171" s="56">
        <v>2.65</v>
      </c>
      <c r="P171" s="55">
        <v>48995</v>
      </c>
      <c r="Q171" s="56">
        <v>7</v>
      </c>
    </row>
    <row r="172" spans="1:17" x14ac:dyDescent="0.25">
      <c r="A172" s="50" t="s">
        <v>11</v>
      </c>
      <c r="B172" s="51" t="s">
        <v>49</v>
      </c>
      <c r="C172" s="50" t="s">
        <v>80</v>
      </c>
      <c r="D172" s="52">
        <v>45688</v>
      </c>
      <c r="E172" s="52">
        <v>45715</v>
      </c>
      <c r="F172" s="53">
        <v>1</v>
      </c>
      <c r="G172" s="54">
        <v>40000</v>
      </c>
      <c r="H172" s="51" t="s">
        <v>169</v>
      </c>
      <c r="I172" s="50" t="s">
        <v>173</v>
      </c>
      <c r="J172" s="55">
        <v>29791</v>
      </c>
      <c r="K172" s="56">
        <v>-25.52</v>
      </c>
      <c r="L172" s="55">
        <v>33686</v>
      </c>
      <c r="M172" s="56">
        <v>-15.79</v>
      </c>
      <c r="N172" s="55">
        <v>40680</v>
      </c>
      <c r="O172" s="56">
        <v>1.7</v>
      </c>
      <c r="P172" s="55">
        <v>48253</v>
      </c>
      <c r="Q172" s="56">
        <v>20.63</v>
      </c>
    </row>
    <row r="173" spans="1:17" x14ac:dyDescent="0.25">
      <c r="A173" s="50" t="s">
        <v>11</v>
      </c>
      <c r="B173" s="51" t="s">
        <v>49</v>
      </c>
      <c r="C173" s="50" t="s">
        <v>80</v>
      </c>
      <c r="D173" s="52">
        <v>45688</v>
      </c>
      <c r="E173" s="52">
        <v>45715</v>
      </c>
      <c r="F173" s="53">
        <v>3</v>
      </c>
      <c r="G173" s="54">
        <v>40000</v>
      </c>
      <c r="H173" s="51" t="s">
        <v>169</v>
      </c>
      <c r="I173" s="50" t="s">
        <v>173</v>
      </c>
      <c r="J173" s="55">
        <v>29271</v>
      </c>
      <c r="K173" s="56">
        <v>-9.7899999999999991</v>
      </c>
      <c r="L173" s="55">
        <v>35869</v>
      </c>
      <c r="M173" s="56">
        <v>-3.57</v>
      </c>
      <c r="N173" s="55">
        <v>43244</v>
      </c>
      <c r="O173" s="56">
        <v>2.63</v>
      </c>
      <c r="P173" s="55">
        <v>49003</v>
      </c>
      <c r="Q173" s="56">
        <v>7</v>
      </c>
    </row>
    <row r="174" spans="1:17" x14ac:dyDescent="0.25">
      <c r="A174" s="50" t="s">
        <v>11</v>
      </c>
      <c r="B174" s="51" t="s">
        <v>47</v>
      </c>
      <c r="C174" s="50" t="s">
        <v>250</v>
      </c>
      <c r="D174" s="52">
        <v>45688</v>
      </c>
      <c r="E174" s="52">
        <v>45715</v>
      </c>
      <c r="F174" s="53">
        <v>1</v>
      </c>
      <c r="G174" s="54">
        <v>40000</v>
      </c>
      <c r="H174" s="51" t="s">
        <v>169</v>
      </c>
      <c r="I174" s="50" t="s">
        <v>173</v>
      </c>
      <c r="J174" s="55">
        <v>30497</v>
      </c>
      <c r="K174" s="56">
        <v>-23.76</v>
      </c>
      <c r="L174" s="55">
        <v>34711</v>
      </c>
      <c r="M174" s="56">
        <v>-13.22</v>
      </c>
      <c r="N174" s="55">
        <v>41637</v>
      </c>
      <c r="O174" s="56">
        <v>4.0999999999999996</v>
      </c>
      <c r="P174" s="55">
        <v>49935</v>
      </c>
      <c r="Q174" s="56">
        <v>24.84</v>
      </c>
    </row>
    <row r="175" spans="1:17" x14ac:dyDescent="0.25">
      <c r="A175" s="50" t="s">
        <v>11</v>
      </c>
      <c r="B175" s="51" t="s">
        <v>47</v>
      </c>
      <c r="C175" s="50" t="s">
        <v>250</v>
      </c>
      <c r="D175" s="52">
        <v>45688</v>
      </c>
      <c r="E175" s="52">
        <v>45715</v>
      </c>
      <c r="F175" s="53">
        <v>3</v>
      </c>
      <c r="G175" s="54">
        <v>40000</v>
      </c>
      <c r="H175" s="51" t="s">
        <v>169</v>
      </c>
      <c r="I175" s="50" t="s">
        <v>173</v>
      </c>
      <c r="J175" s="55">
        <v>30019</v>
      </c>
      <c r="K175" s="56">
        <v>-9.0399999999999991</v>
      </c>
      <c r="L175" s="55">
        <v>36965</v>
      </c>
      <c r="M175" s="56">
        <v>-2.6</v>
      </c>
      <c r="N175" s="55">
        <v>44233</v>
      </c>
      <c r="O175" s="56">
        <v>3.41</v>
      </c>
      <c r="P175" s="55">
        <v>51059</v>
      </c>
      <c r="Q175" s="56">
        <v>8.48</v>
      </c>
    </row>
    <row r="176" spans="1:17" x14ac:dyDescent="0.25">
      <c r="A176" s="50" t="s">
        <v>16</v>
      </c>
      <c r="B176" s="51" t="s">
        <v>48</v>
      </c>
      <c r="C176" s="50" t="s">
        <v>93</v>
      </c>
      <c r="D176" s="52">
        <v>45688</v>
      </c>
      <c r="E176" s="52">
        <v>45715</v>
      </c>
      <c r="F176" s="53">
        <v>1</v>
      </c>
      <c r="G176" s="54">
        <v>40000</v>
      </c>
      <c r="H176" s="51" t="s">
        <v>169</v>
      </c>
      <c r="I176" s="50" t="s">
        <v>173</v>
      </c>
      <c r="J176" s="55">
        <v>28605</v>
      </c>
      <c r="K176" s="56">
        <v>-28.49</v>
      </c>
      <c r="L176" s="55">
        <v>35776</v>
      </c>
      <c r="M176" s="56">
        <v>-10.56</v>
      </c>
      <c r="N176" s="55">
        <v>40989</v>
      </c>
      <c r="O176" s="56">
        <v>2.48</v>
      </c>
      <c r="P176" s="55">
        <v>47414</v>
      </c>
      <c r="Q176" s="56">
        <v>18.53</v>
      </c>
    </row>
    <row r="177" spans="1:17" x14ac:dyDescent="0.25">
      <c r="A177" s="50" t="s">
        <v>16</v>
      </c>
      <c r="B177" s="51" t="s">
        <v>48</v>
      </c>
      <c r="C177" s="50" t="s">
        <v>93</v>
      </c>
      <c r="D177" s="52">
        <v>45688</v>
      </c>
      <c r="E177" s="52">
        <v>45715</v>
      </c>
      <c r="F177" s="53">
        <v>3</v>
      </c>
      <c r="G177" s="54">
        <v>40000</v>
      </c>
      <c r="H177" s="51" t="s">
        <v>169</v>
      </c>
      <c r="I177" s="50" t="s">
        <v>173</v>
      </c>
      <c r="J177" s="55">
        <v>34270</v>
      </c>
      <c r="K177" s="56">
        <v>-4.97</v>
      </c>
      <c r="L177" s="55">
        <v>38475</v>
      </c>
      <c r="M177" s="56">
        <v>-1.29</v>
      </c>
      <c r="N177" s="55">
        <v>43196</v>
      </c>
      <c r="O177" s="56">
        <v>2.6</v>
      </c>
      <c r="P177" s="55">
        <v>48677</v>
      </c>
      <c r="Q177" s="56">
        <v>6.76</v>
      </c>
    </row>
    <row r="178" spans="1:17" x14ac:dyDescent="0.25">
      <c r="A178" s="50" t="s">
        <v>16</v>
      </c>
      <c r="B178" s="51" t="s">
        <v>49</v>
      </c>
      <c r="C178" s="50" t="s">
        <v>94</v>
      </c>
      <c r="D178" s="52">
        <v>45688</v>
      </c>
      <c r="E178" s="52">
        <v>45715</v>
      </c>
      <c r="F178" s="53">
        <v>1</v>
      </c>
      <c r="G178" s="54">
        <v>40000</v>
      </c>
      <c r="H178" s="51" t="s">
        <v>169</v>
      </c>
      <c r="I178" s="50" t="s">
        <v>173</v>
      </c>
      <c r="J178" s="55">
        <v>28596</v>
      </c>
      <c r="K178" s="56">
        <v>-28.51</v>
      </c>
      <c r="L178" s="55">
        <v>35776</v>
      </c>
      <c r="M178" s="56">
        <v>-10.56</v>
      </c>
      <c r="N178" s="55">
        <v>40988</v>
      </c>
      <c r="O178" s="56">
        <v>2.4700000000000002</v>
      </c>
      <c r="P178" s="55">
        <v>47437</v>
      </c>
      <c r="Q178" s="56">
        <v>18.59</v>
      </c>
    </row>
    <row r="179" spans="1:17" x14ac:dyDescent="0.25">
      <c r="A179" s="50" t="s">
        <v>16</v>
      </c>
      <c r="B179" s="51" t="s">
        <v>49</v>
      </c>
      <c r="C179" s="50" t="s">
        <v>94</v>
      </c>
      <c r="D179" s="52">
        <v>45688</v>
      </c>
      <c r="E179" s="52">
        <v>45715</v>
      </c>
      <c r="F179" s="53">
        <v>3</v>
      </c>
      <c r="G179" s="54">
        <v>40000</v>
      </c>
      <c r="H179" s="51" t="s">
        <v>169</v>
      </c>
      <c r="I179" s="50" t="s">
        <v>173</v>
      </c>
      <c r="J179" s="55">
        <v>34247</v>
      </c>
      <c r="K179" s="56">
        <v>-4.99</v>
      </c>
      <c r="L179" s="55">
        <v>38473</v>
      </c>
      <c r="M179" s="56">
        <v>-1.29</v>
      </c>
      <c r="N179" s="55">
        <v>43205</v>
      </c>
      <c r="O179" s="56">
        <v>2.6</v>
      </c>
      <c r="P179" s="55">
        <v>48704</v>
      </c>
      <c r="Q179" s="56">
        <v>6.78</v>
      </c>
    </row>
    <row r="180" spans="1:17" x14ac:dyDescent="0.25">
      <c r="A180" s="50" t="s">
        <v>16</v>
      </c>
      <c r="B180" s="51" t="s">
        <v>226</v>
      </c>
      <c r="C180" s="50" t="s">
        <v>238</v>
      </c>
      <c r="D180" s="52">
        <v>45688</v>
      </c>
      <c r="E180" s="52">
        <v>45715</v>
      </c>
      <c r="F180" s="53">
        <v>1</v>
      </c>
      <c r="G180" s="54">
        <v>40000</v>
      </c>
      <c r="H180" s="51" t="s">
        <v>169</v>
      </c>
      <c r="I180" s="50" t="s">
        <v>173</v>
      </c>
      <c r="J180" s="55">
        <v>29448</v>
      </c>
      <c r="K180" s="56">
        <v>-26.38</v>
      </c>
      <c r="L180" s="55">
        <v>37309</v>
      </c>
      <c r="M180" s="56">
        <v>-6.73</v>
      </c>
      <c r="N180" s="55">
        <v>42746</v>
      </c>
      <c r="O180" s="56">
        <v>6.86</v>
      </c>
      <c r="P180" s="55">
        <v>49415</v>
      </c>
      <c r="Q180" s="56">
        <v>23.54</v>
      </c>
    </row>
    <row r="181" spans="1:17" x14ac:dyDescent="0.25">
      <c r="A181" s="50" t="s">
        <v>16</v>
      </c>
      <c r="B181" s="51" t="s">
        <v>226</v>
      </c>
      <c r="C181" s="50" t="s">
        <v>238</v>
      </c>
      <c r="D181" s="52">
        <v>45688</v>
      </c>
      <c r="E181" s="52">
        <v>45715</v>
      </c>
      <c r="F181" s="53">
        <v>3</v>
      </c>
      <c r="G181" s="54">
        <v>40000</v>
      </c>
      <c r="H181" s="51" t="s">
        <v>169</v>
      </c>
      <c r="I181" s="50" t="s">
        <v>173</v>
      </c>
      <c r="J181" s="55">
        <v>35272</v>
      </c>
      <c r="K181" s="56">
        <v>-4.07</v>
      </c>
      <c r="L181" s="55">
        <v>41230</v>
      </c>
      <c r="M181" s="56">
        <v>1.01</v>
      </c>
      <c r="N181" s="55">
        <v>46139</v>
      </c>
      <c r="O181" s="56">
        <v>4.87</v>
      </c>
      <c r="P181" s="55">
        <v>51872</v>
      </c>
      <c r="Q181" s="56">
        <v>9.0500000000000007</v>
      </c>
    </row>
    <row r="182" spans="1:17" x14ac:dyDescent="0.25">
      <c r="A182" s="50" t="s">
        <v>20</v>
      </c>
      <c r="B182" s="51" t="s">
        <v>48</v>
      </c>
      <c r="C182" s="50" t="s">
        <v>107</v>
      </c>
      <c r="D182" s="52">
        <v>45688</v>
      </c>
      <c r="E182" s="52">
        <v>45715</v>
      </c>
      <c r="F182" s="53">
        <v>1</v>
      </c>
      <c r="G182" s="54">
        <v>40000</v>
      </c>
      <c r="H182" s="51" t="s">
        <v>169</v>
      </c>
      <c r="I182" s="50" t="s">
        <v>173</v>
      </c>
      <c r="J182" s="55">
        <v>32402</v>
      </c>
      <c r="K182" s="56">
        <v>-19</v>
      </c>
      <c r="L182" s="55">
        <v>33512</v>
      </c>
      <c r="M182" s="56">
        <v>-16.22</v>
      </c>
      <c r="N182" s="55">
        <v>40402</v>
      </c>
      <c r="O182" s="56">
        <v>1.01</v>
      </c>
      <c r="P182" s="55">
        <v>46467</v>
      </c>
      <c r="Q182" s="56">
        <v>16.170000000000002</v>
      </c>
    </row>
    <row r="183" spans="1:17" x14ac:dyDescent="0.25">
      <c r="A183" s="50" t="s">
        <v>20</v>
      </c>
      <c r="B183" s="51" t="s">
        <v>48</v>
      </c>
      <c r="C183" s="50" t="s">
        <v>107</v>
      </c>
      <c r="D183" s="52">
        <v>45688</v>
      </c>
      <c r="E183" s="52">
        <v>45715</v>
      </c>
      <c r="F183" s="53">
        <v>2</v>
      </c>
      <c r="G183" s="54">
        <v>40000</v>
      </c>
      <c r="H183" s="51" t="s">
        <v>169</v>
      </c>
      <c r="I183" s="50" t="s">
        <v>173</v>
      </c>
      <c r="J183" s="55">
        <v>33243</v>
      </c>
      <c r="K183" s="56">
        <v>-8.84</v>
      </c>
      <c r="L183" s="55">
        <v>33638</v>
      </c>
      <c r="M183" s="56">
        <v>-8.3000000000000007</v>
      </c>
      <c r="N183" s="55">
        <v>41127</v>
      </c>
      <c r="O183" s="56">
        <v>1.4</v>
      </c>
      <c r="P183" s="55">
        <v>50628</v>
      </c>
      <c r="Q183" s="56">
        <v>12.5</v>
      </c>
    </row>
    <row r="184" spans="1:17" x14ac:dyDescent="0.25">
      <c r="A184" s="50" t="s">
        <v>20</v>
      </c>
      <c r="B184" s="51" t="s">
        <v>50</v>
      </c>
      <c r="C184" s="50" t="s">
        <v>109</v>
      </c>
      <c r="D184" s="52">
        <v>45688</v>
      </c>
      <c r="E184" s="52">
        <v>45715</v>
      </c>
      <c r="F184" s="53">
        <v>1</v>
      </c>
      <c r="G184" s="54">
        <v>40000</v>
      </c>
      <c r="H184" s="51" t="s">
        <v>169</v>
      </c>
      <c r="I184" s="50" t="s">
        <v>173</v>
      </c>
      <c r="J184" s="55">
        <v>33063</v>
      </c>
      <c r="K184" s="56">
        <v>-17.34</v>
      </c>
      <c r="L184" s="55">
        <v>34196</v>
      </c>
      <c r="M184" s="56">
        <v>-14.51</v>
      </c>
      <c r="N184" s="55">
        <v>41227</v>
      </c>
      <c r="O184" s="56">
        <v>3.07</v>
      </c>
      <c r="P184" s="55">
        <v>47415</v>
      </c>
      <c r="Q184" s="56">
        <v>18.54</v>
      </c>
    </row>
    <row r="185" spans="1:17" x14ac:dyDescent="0.25">
      <c r="A185" s="50" t="s">
        <v>20</v>
      </c>
      <c r="B185" s="51" t="s">
        <v>50</v>
      </c>
      <c r="C185" s="50" t="s">
        <v>109</v>
      </c>
      <c r="D185" s="52">
        <v>45688</v>
      </c>
      <c r="E185" s="52">
        <v>45715</v>
      </c>
      <c r="F185" s="53">
        <v>2</v>
      </c>
      <c r="G185" s="54">
        <v>40000</v>
      </c>
      <c r="H185" s="51" t="s">
        <v>169</v>
      </c>
      <c r="I185" s="50" t="s">
        <v>173</v>
      </c>
      <c r="J185" s="55">
        <v>33922</v>
      </c>
      <c r="K185" s="56">
        <v>-7.91</v>
      </c>
      <c r="L185" s="55">
        <v>34324</v>
      </c>
      <c r="M185" s="56">
        <v>-7.37</v>
      </c>
      <c r="N185" s="55">
        <v>41966</v>
      </c>
      <c r="O185" s="56">
        <v>2.4300000000000002</v>
      </c>
      <c r="P185" s="55">
        <v>51661</v>
      </c>
      <c r="Q185" s="56">
        <v>13.65</v>
      </c>
    </row>
    <row r="186" spans="1:17" x14ac:dyDescent="0.25">
      <c r="A186" s="50" t="s">
        <v>20</v>
      </c>
      <c r="B186" s="51" t="s">
        <v>49</v>
      </c>
      <c r="C186" s="50" t="s">
        <v>108</v>
      </c>
      <c r="D186" s="52">
        <v>45688</v>
      </c>
      <c r="E186" s="52">
        <v>45715</v>
      </c>
      <c r="F186" s="53">
        <v>1</v>
      </c>
      <c r="G186" s="54">
        <v>40000</v>
      </c>
      <c r="H186" s="51" t="s">
        <v>169</v>
      </c>
      <c r="I186" s="50" t="s">
        <v>173</v>
      </c>
      <c r="J186" s="55">
        <v>32371</v>
      </c>
      <c r="K186" s="56">
        <v>-19.07</v>
      </c>
      <c r="L186" s="55">
        <v>33514</v>
      </c>
      <c r="M186" s="56">
        <v>-16.21</v>
      </c>
      <c r="N186" s="55">
        <v>40519</v>
      </c>
      <c r="O186" s="56">
        <v>1.3</v>
      </c>
      <c r="P186" s="55">
        <v>46481</v>
      </c>
      <c r="Q186" s="56">
        <v>16.2</v>
      </c>
    </row>
    <row r="187" spans="1:17" x14ac:dyDescent="0.25">
      <c r="A187" s="50" t="s">
        <v>20</v>
      </c>
      <c r="B187" s="51" t="s">
        <v>49</v>
      </c>
      <c r="C187" s="50" t="s">
        <v>108</v>
      </c>
      <c r="D187" s="52">
        <v>45688</v>
      </c>
      <c r="E187" s="52">
        <v>45715</v>
      </c>
      <c r="F187" s="53">
        <v>2</v>
      </c>
      <c r="G187" s="54">
        <v>40000</v>
      </c>
      <c r="H187" s="51" t="s">
        <v>169</v>
      </c>
      <c r="I187" s="50" t="s">
        <v>173</v>
      </c>
      <c r="J187" s="55">
        <v>33240</v>
      </c>
      <c r="K187" s="56">
        <v>-8.84</v>
      </c>
      <c r="L187" s="55">
        <v>33665</v>
      </c>
      <c r="M187" s="56">
        <v>-8.26</v>
      </c>
      <c r="N187" s="55">
        <v>41329</v>
      </c>
      <c r="O187" s="56">
        <v>1.65</v>
      </c>
      <c r="P187" s="55">
        <v>50636</v>
      </c>
      <c r="Q187" s="56">
        <v>12.51</v>
      </c>
    </row>
    <row r="188" spans="1:17" x14ac:dyDescent="0.25">
      <c r="A188" s="50" t="s">
        <v>20</v>
      </c>
      <c r="B188" s="51" t="s">
        <v>47</v>
      </c>
      <c r="C188" s="50" t="s">
        <v>106</v>
      </c>
      <c r="D188" s="52">
        <v>45688</v>
      </c>
      <c r="E188" s="52">
        <v>45715</v>
      </c>
      <c r="F188" s="53">
        <v>1</v>
      </c>
      <c r="G188" s="54">
        <v>40000</v>
      </c>
      <c r="H188" s="51" t="s">
        <v>169</v>
      </c>
      <c r="I188" s="50" t="s">
        <v>173</v>
      </c>
      <c r="J188" s="55">
        <v>33041</v>
      </c>
      <c r="K188" s="56">
        <v>-17.399999999999999</v>
      </c>
      <c r="L188" s="55">
        <v>34514</v>
      </c>
      <c r="M188" s="56">
        <v>-13.72</v>
      </c>
      <c r="N188" s="55">
        <v>41761</v>
      </c>
      <c r="O188" s="56">
        <v>4.4000000000000004</v>
      </c>
      <c r="P188" s="55">
        <v>47931</v>
      </c>
      <c r="Q188" s="56">
        <v>19.829999999999998</v>
      </c>
    </row>
    <row r="189" spans="1:17" x14ac:dyDescent="0.25">
      <c r="A189" s="50" t="s">
        <v>20</v>
      </c>
      <c r="B189" s="51" t="s">
        <v>47</v>
      </c>
      <c r="C189" s="50" t="s">
        <v>106</v>
      </c>
      <c r="D189" s="52">
        <v>45688</v>
      </c>
      <c r="E189" s="52">
        <v>45715</v>
      </c>
      <c r="F189" s="53">
        <v>2</v>
      </c>
      <c r="G189" s="54">
        <v>40000</v>
      </c>
      <c r="H189" s="51" t="s">
        <v>169</v>
      </c>
      <c r="I189" s="50" t="s">
        <v>173</v>
      </c>
      <c r="J189" s="55">
        <v>33882</v>
      </c>
      <c r="K189" s="56">
        <v>-7.96</v>
      </c>
      <c r="L189" s="55">
        <v>34983</v>
      </c>
      <c r="M189" s="56">
        <v>-6.48</v>
      </c>
      <c r="N189" s="55">
        <v>43007</v>
      </c>
      <c r="O189" s="56">
        <v>3.69</v>
      </c>
      <c r="P189" s="55">
        <v>52716</v>
      </c>
      <c r="Q189" s="56">
        <v>14.8</v>
      </c>
    </row>
    <row r="190" spans="1:17" x14ac:dyDescent="0.25">
      <c r="A190" s="50" t="s">
        <v>21</v>
      </c>
      <c r="B190" s="51" t="s">
        <v>48</v>
      </c>
      <c r="C190" s="50" t="s">
        <v>110</v>
      </c>
      <c r="D190" s="52">
        <v>45688</v>
      </c>
      <c r="E190" s="52">
        <v>45715</v>
      </c>
      <c r="F190" s="53">
        <v>1</v>
      </c>
      <c r="G190" s="54">
        <v>40000</v>
      </c>
      <c r="H190" s="51" t="s">
        <v>169</v>
      </c>
      <c r="I190" s="50" t="s">
        <v>173</v>
      </c>
      <c r="J190" s="55">
        <v>33333</v>
      </c>
      <c r="K190" s="56">
        <v>-16.670000000000002</v>
      </c>
      <c r="L190" s="55">
        <v>33925</v>
      </c>
      <c r="M190" s="56">
        <v>-15.19</v>
      </c>
      <c r="N190" s="55">
        <v>40402</v>
      </c>
      <c r="O190" s="56">
        <v>1.01</v>
      </c>
      <c r="P190" s="55">
        <v>45958</v>
      </c>
      <c r="Q190" s="56">
        <v>14.9</v>
      </c>
    </row>
    <row r="191" spans="1:17" x14ac:dyDescent="0.25">
      <c r="A191" s="50" t="s">
        <v>21</v>
      </c>
      <c r="B191" s="51" t="s">
        <v>48</v>
      </c>
      <c r="C191" s="50" t="s">
        <v>110</v>
      </c>
      <c r="D191" s="52">
        <v>45688</v>
      </c>
      <c r="E191" s="52">
        <v>45715</v>
      </c>
      <c r="F191" s="53">
        <v>2</v>
      </c>
      <c r="G191" s="54">
        <v>40000</v>
      </c>
      <c r="H191" s="51" t="s">
        <v>169</v>
      </c>
      <c r="I191" s="50" t="s">
        <v>173</v>
      </c>
      <c r="J191" s="55">
        <v>34078</v>
      </c>
      <c r="K191" s="56">
        <v>-7.7</v>
      </c>
      <c r="L191" s="55">
        <v>34372</v>
      </c>
      <c r="M191" s="56">
        <v>-7.3</v>
      </c>
      <c r="N191" s="55">
        <v>41093</v>
      </c>
      <c r="O191" s="56">
        <v>1.36</v>
      </c>
      <c r="P191" s="55">
        <v>50164</v>
      </c>
      <c r="Q191" s="56">
        <v>11.99</v>
      </c>
    </row>
    <row r="192" spans="1:17" x14ac:dyDescent="0.25">
      <c r="A192" s="50" t="s">
        <v>21</v>
      </c>
      <c r="B192" s="51" t="s">
        <v>50</v>
      </c>
      <c r="C192" s="50" t="s">
        <v>112</v>
      </c>
      <c r="D192" s="52">
        <v>45688</v>
      </c>
      <c r="E192" s="52">
        <v>45715</v>
      </c>
      <c r="F192" s="53">
        <v>1</v>
      </c>
      <c r="G192" s="54">
        <v>40000</v>
      </c>
      <c r="H192" s="51" t="s">
        <v>169</v>
      </c>
      <c r="I192" s="50" t="s">
        <v>173</v>
      </c>
      <c r="J192" s="55">
        <v>34014</v>
      </c>
      <c r="K192" s="56">
        <v>-14.97</v>
      </c>
      <c r="L192" s="55">
        <v>34618</v>
      </c>
      <c r="M192" s="56">
        <v>-13.46</v>
      </c>
      <c r="N192" s="55">
        <v>41227</v>
      </c>
      <c r="O192" s="56">
        <v>3.07</v>
      </c>
      <c r="P192" s="55">
        <v>46896</v>
      </c>
      <c r="Q192" s="56">
        <v>17.239999999999998</v>
      </c>
    </row>
    <row r="193" spans="1:17" x14ac:dyDescent="0.25">
      <c r="A193" s="50" t="s">
        <v>21</v>
      </c>
      <c r="B193" s="51" t="s">
        <v>50</v>
      </c>
      <c r="C193" s="50" t="s">
        <v>112</v>
      </c>
      <c r="D193" s="52">
        <v>45688</v>
      </c>
      <c r="E193" s="52">
        <v>45715</v>
      </c>
      <c r="F193" s="53">
        <v>2</v>
      </c>
      <c r="G193" s="54">
        <v>40000</v>
      </c>
      <c r="H193" s="51" t="s">
        <v>169</v>
      </c>
      <c r="I193" s="50" t="s">
        <v>173</v>
      </c>
      <c r="J193" s="55">
        <v>34773</v>
      </c>
      <c r="K193" s="56">
        <v>-6.76</v>
      </c>
      <c r="L193" s="55">
        <v>35073</v>
      </c>
      <c r="M193" s="56">
        <v>-6.36</v>
      </c>
      <c r="N193" s="55">
        <v>41931</v>
      </c>
      <c r="O193" s="56">
        <v>2.39</v>
      </c>
      <c r="P193" s="55">
        <v>51188</v>
      </c>
      <c r="Q193" s="56">
        <v>13.12</v>
      </c>
    </row>
    <row r="194" spans="1:17" x14ac:dyDescent="0.25">
      <c r="A194" s="50" t="s">
        <v>21</v>
      </c>
      <c r="B194" s="51" t="s">
        <v>49</v>
      </c>
      <c r="C194" s="50" t="s">
        <v>111</v>
      </c>
      <c r="D194" s="52">
        <v>45688</v>
      </c>
      <c r="E194" s="52">
        <v>45715</v>
      </c>
      <c r="F194" s="53">
        <v>1</v>
      </c>
      <c r="G194" s="54">
        <v>40000</v>
      </c>
      <c r="H194" s="51" t="s">
        <v>169</v>
      </c>
      <c r="I194" s="50" t="s">
        <v>173</v>
      </c>
      <c r="J194" s="55">
        <v>33333</v>
      </c>
      <c r="K194" s="56">
        <v>-16.670000000000002</v>
      </c>
      <c r="L194" s="55">
        <v>33925</v>
      </c>
      <c r="M194" s="56">
        <v>-15.19</v>
      </c>
      <c r="N194" s="55">
        <v>40402</v>
      </c>
      <c r="O194" s="56">
        <v>1.01</v>
      </c>
      <c r="P194" s="55">
        <v>45958</v>
      </c>
      <c r="Q194" s="56">
        <v>14.9</v>
      </c>
    </row>
    <row r="195" spans="1:17" x14ac:dyDescent="0.25">
      <c r="A195" s="50" t="s">
        <v>21</v>
      </c>
      <c r="B195" s="51" t="s">
        <v>49</v>
      </c>
      <c r="C195" s="50" t="s">
        <v>111</v>
      </c>
      <c r="D195" s="52">
        <v>45688</v>
      </c>
      <c r="E195" s="52">
        <v>45715</v>
      </c>
      <c r="F195" s="53">
        <v>2</v>
      </c>
      <c r="G195" s="54">
        <v>40000</v>
      </c>
      <c r="H195" s="51" t="s">
        <v>169</v>
      </c>
      <c r="I195" s="50" t="s">
        <v>173</v>
      </c>
      <c r="J195" s="55">
        <v>34078</v>
      </c>
      <c r="K195" s="56">
        <v>-7.7</v>
      </c>
      <c r="L195" s="55">
        <v>34372</v>
      </c>
      <c r="M195" s="56">
        <v>-7.3</v>
      </c>
      <c r="N195" s="55">
        <v>41093</v>
      </c>
      <c r="O195" s="56">
        <v>1.36</v>
      </c>
      <c r="P195" s="55">
        <v>50164</v>
      </c>
      <c r="Q195" s="56">
        <v>11.99</v>
      </c>
    </row>
    <row r="196" spans="1:17" x14ac:dyDescent="0.25">
      <c r="A196" s="50" t="s">
        <v>25</v>
      </c>
      <c r="B196" s="51" t="s">
        <v>48</v>
      </c>
      <c r="C196" s="50" t="s">
        <v>123</v>
      </c>
      <c r="D196" s="52">
        <v>45688</v>
      </c>
      <c r="E196" s="52">
        <v>45715</v>
      </c>
      <c r="F196" s="53">
        <v>1</v>
      </c>
      <c r="G196" s="54">
        <v>40000</v>
      </c>
      <c r="H196" s="51" t="s">
        <v>169</v>
      </c>
      <c r="I196" s="50" t="s">
        <v>173</v>
      </c>
      <c r="J196" s="55">
        <v>33464</v>
      </c>
      <c r="K196" s="56">
        <v>-16.34</v>
      </c>
      <c r="L196" s="55">
        <v>33661</v>
      </c>
      <c r="M196" s="56">
        <v>-15.85</v>
      </c>
      <c r="N196" s="55">
        <v>40405</v>
      </c>
      <c r="O196" s="56">
        <v>1.01</v>
      </c>
      <c r="P196" s="55">
        <v>45835</v>
      </c>
      <c r="Q196" s="56">
        <v>14.59</v>
      </c>
    </row>
    <row r="197" spans="1:17" x14ac:dyDescent="0.25">
      <c r="A197" s="50" t="s">
        <v>25</v>
      </c>
      <c r="B197" s="51" t="s">
        <v>48</v>
      </c>
      <c r="C197" s="50" t="s">
        <v>123</v>
      </c>
      <c r="D197" s="52">
        <v>45688</v>
      </c>
      <c r="E197" s="52">
        <v>45715</v>
      </c>
      <c r="F197" s="53">
        <v>2</v>
      </c>
      <c r="G197" s="54">
        <v>40000</v>
      </c>
      <c r="H197" s="51" t="s">
        <v>169</v>
      </c>
      <c r="I197" s="50" t="s">
        <v>173</v>
      </c>
      <c r="J197" s="55">
        <v>33735</v>
      </c>
      <c r="K197" s="56">
        <v>-8.17</v>
      </c>
      <c r="L197" s="55">
        <v>33735</v>
      </c>
      <c r="M197" s="56">
        <v>-8.17</v>
      </c>
      <c r="N197" s="55">
        <v>41123</v>
      </c>
      <c r="O197" s="56">
        <v>1.39</v>
      </c>
      <c r="P197" s="55">
        <v>49464</v>
      </c>
      <c r="Q197" s="56">
        <v>11.2</v>
      </c>
    </row>
    <row r="198" spans="1:17" x14ac:dyDescent="0.25">
      <c r="A198" s="50" t="s">
        <v>25</v>
      </c>
      <c r="B198" s="51" t="s">
        <v>50</v>
      </c>
      <c r="C198" s="50" t="s">
        <v>124</v>
      </c>
      <c r="D198" s="52">
        <v>45688</v>
      </c>
      <c r="E198" s="52">
        <v>45715</v>
      </c>
      <c r="F198" s="53">
        <v>1</v>
      </c>
      <c r="G198" s="54">
        <v>40000</v>
      </c>
      <c r="H198" s="51" t="s">
        <v>169</v>
      </c>
      <c r="I198" s="50" t="s">
        <v>173</v>
      </c>
      <c r="J198" s="55">
        <v>33855</v>
      </c>
      <c r="K198" s="56">
        <v>-15.36</v>
      </c>
      <c r="L198" s="55">
        <v>34056</v>
      </c>
      <c r="M198" s="56">
        <v>-14.86</v>
      </c>
      <c r="N198" s="55">
        <v>40878</v>
      </c>
      <c r="O198" s="56">
        <v>2.2000000000000002</v>
      </c>
      <c r="P198" s="55">
        <v>46372</v>
      </c>
      <c r="Q198" s="56">
        <v>15.93</v>
      </c>
    </row>
    <row r="199" spans="1:17" x14ac:dyDescent="0.25">
      <c r="A199" s="50" t="s">
        <v>25</v>
      </c>
      <c r="B199" s="51" t="s">
        <v>50</v>
      </c>
      <c r="C199" s="50" t="s">
        <v>124</v>
      </c>
      <c r="D199" s="52">
        <v>45688</v>
      </c>
      <c r="E199" s="52">
        <v>45715</v>
      </c>
      <c r="F199" s="53">
        <v>2</v>
      </c>
      <c r="G199" s="54">
        <v>40000</v>
      </c>
      <c r="H199" s="51" t="s">
        <v>169</v>
      </c>
      <c r="I199" s="50" t="s">
        <v>173</v>
      </c>
      <c r="J199" s="55">
        <v>34130</v>
      </c>
      <c r="K199" s="56">
        <v>-7.63</v>
      </c>
      <c r="L199" s="55">
        <v>34130</v>
      </c>
      <c r="M199" s="56">
        <v>-7.63</v>
      </c>
      <c r="N199" s="55">
        <v>41605</v>
      </c>
      <c r="O199" s="56">
        <v>1.99</v>
      </c>
      <c r="P199" s="55">
        <v>50043</v>
      </c>
      <c r="Q199" s="56">
        <v>11.85</v>
      </c>
    </row>
    <row r="200" spans="1:17" x14ac:dyDescent="0.25">
      <c r="A200" s="50" t="s">
        <v>25</v>
      </c>
      <c r="B200" s="51" t="s">
        <v>49</v>
      </c>
      <c r="C200" s="50" t="s">
        <v>125</v>
      </c>
      <c r="D200" s="52">
        <v>45688</v>
      </c>
      <c r="E200" s="52">
        <v>45715</v>
      </c>
      <c r="F200" s="53">
        <v>1</v>
      </c>
      <c r="G200" s="54">
        <v>40000</v>
      </c>
      <c r="H200" s="51" t="s">
        <v>169</v>
      </c>
      <c r="I200" s="50" t="s">
        <v>173</v>
      </c>
      <c r="J200" s="55">
        <v>33464</v>
      </c>
      <c r="K200" s="56">
        <v>-16.34</v>
      </c>
      <c r="L200" s="55">
        <v>33661</v>
      </c>
      <c r="M200" s="56">
        <v>-15.85</v>
      </c>
      <c r="N200" s="55">
        <v>40405</v>
      </c>
      <c r="O200" s="56">
        <v>1.01</v>
      </c>
      <c r="P200" s="55">
        <v>45835</v>
      </c>
      <c r="Q200" s="56">
        <v>14.59</v>
      </c>
    </row>
    <row r="201" spans="1:17" x14ac:dyDescent="0.25">
      <c r="A201" s="50" t="s">
        <v>25</v>
      </c>
      <c r="B201" s="51" t="s">
        <v>49</v>
      </c>
      <c r="C201" s="50" t="s">
        <v>125</v>
      </c>
      <c r="D201" s="52">
        <v>45688</v>
      </c>
      <c r="E201" s="52">
        <v>45715</v>
      </c>
      <c r="F201" s="53">
        <v>2</v>
      </c>
      <c r="G201" s="54">
        <v>40000</v>
      </c>
      <c r="H201" s="51" t="s">
        <v>169</v>
      </c>
      <c r="I201" s="50" t="s">
        <v>173</v>
      </c>
      <c r="J201" s="55">
        <v>33735</v>
      </c>
      <c r="K201" s="56">
        <v>-8.17</v>
      </c>
      <c r="L201" s="55">
        <v>33735</v>
      </c>
      <c r="M201" s="56">
        <v>-8.17</v>
      </c>
      <c r="N201" s="55">
        <v>41123</v>
      </c>
      <c r="O201" s="56">
        <v>1.39</v>
      </c>
      <c r="P201" s="55">
        <v>49464</v>
      </c>
      <c r="Q201" s="56">
        <v>11.2</v>
      </c>
    </row>
    <row r="202" spans="1:17" x14ac:dyDescent="0.25">
      <c r="A202" s="50" t="s">
        <v>25</v>
      </c>
      <c r="B202" s="51" t="s">
        <v>47</v>
      </c>
      <c r="C202" s="50" t="s">
        <v>126</v>
      </c>
      <c r="D202" s="52">
        <v>45688</v>
      </c>
      <c r="E202" s="52">
        <v>45715</v>
      </c>
      <c r="F202" s="53">
        <v>1</v>
      </c>
      <c r="G202" s="54">
        <v>40000</v>
      </c>
      <c r="H202" s="51" t="s">
        <v>169</v>
      </c>
      <c r="I202" s="50" t="s">
        <v>173</v>
      </c>
      <c r="J202" s="55">
        <v>33942</v>
      </c>
      <c r="K202" s="56">
        <v>-15.14</v>
      </c>
      <c r="L202" s="55">
        <v>34168</v>
      </c>
      <c r="M202" s="56">
        <v>-14.58</v>
      </c>
      <c r="N202" s="55">
        <v>41679</v>
      </c>
      <c r="O202" s="56">
        <v>4.2</v>
      </c>
      <c r="P202" s="55">
        <v>47102</v>
      </c>
      <c r="Q202" s="56">
        <v>17.760000000000002</v>
      </c>
    </row>
    <row r="203" spans="1:17" x14ac:dyDescent="0.25">
      <c r="A203" s="50" t="s">
        <v>25</v>
      </c>
      <c r="B203" s="51" t="s">
        <v>47</v>
      </c>
      <c r="C203" s="50" t="s">
        <v>126</v>
      </c>
      <c r="D203" s="52">
        <v>45688</v>
      </c>
      <c r="E203" s="52">
        <v>45715</v>
      </c>
      <c r="F203" s="53">
        <v>2</v>
      </c>
      <c r="G203" s="54">
        <v>40000</v>
      </c>
      <c r="H203" s="51" t="s">
        <v>169</v>
      </c>
      <c r="I203" s="50" t="s">
        <v>173</v>
      </c>
      <c r="J203" s="55">
        <v>34584</v>
      </c>
      <c r="K203" s="56">
        <v>-7.02</v>
      </c>
      <c r="L203" s="55">
        <v>34584</v>
      </c>
      <c r="M203" s="56">
        <v>-7.02</v>
      </c>
      <c r="N203" s="55">
        <v>42932</v>
      </c>
      <c r="O203" s="56">
        <v>3.6</v>
      </c>
      <c r="P203" s="55">
        <v>51360</v>
      </c>
      <c r="Q203" s="56">
        <v>13.31</v>
      </c>
    </row>
    <row r="204" spans="1:17" x14ac:dyDescent="0.25">
      <c r="A204" s="50" t="s">
        <v>25</v>
      </c>
      <c r="B204" s="51" t="s">
        <v>226</v>
      </c>
      <c r="C204" s="50" t="s">
        <v>240</v>
      </c>
      <c r="D204" s="52">
        <v>45688</v>
      </c>
      <c r="E204" s="52">
        <v>45715</v>
      </c>
      <c r="F204" s="53">
        <v>1</v>
      </c>
      <c r="G204" s="54">
        <v>40000</v>
      </c>
      <c r="H204" s="51" t="s">
        <v>169</v>
      </c>
      <c r="I204" s="50" t="s">
        <v>173</v>
      </c>
      <c r="J204" s="55">
        <v>34070</v>
      </c>
      <c r="K204" s="56">
        <v>-14.83</v>
      </c>
      <c r="L204" s="55">
        <v>34557</v>
      </c>
      <c r="M204" s="56">
        <v>-13.61</v>
      </c>
      <c r="N204" s="55">
        <v>41724</v>
      </c>
      <c r="O204" s="56">
        <v>4.3099999999999996</v>
      </c>
      <c r="P204" s="55">
        <v>46832</v>
      </c>
      <c r="Q204" s="56">
        <v>17.079999999999998</v>
      </c>
    </row>
    <row r="205" spans="1:17" x14ac:dyDescent="0.25">
      <c r="A205" s="50" t="s">
        <v>25</v>
      </c>
      <c r="B205" s="51" t="s">
        <v>226</v>
      </c>
      <c r="C205" s="50" t="s">
        <v>240</v>
      </c>
      <c r="D205" s="52">
        <v>45688</v>
      </c>
      <c r="E205" s="52">
        <v>45715</v>
      </c>
      <c r="F205" s="53">
        <v>2</v>
      </c>
      <c r="G205" s="54">
        <v>40000</v>
      </c>
      <c r="H205" s="51" t="s">
        <v>169</v>
      </c>
      <c r="I205" s="50" t="s">
        <v>173</v>
      </c>
      <c r="J205" s="55">
        <v>34675</v>
      </c>
      <c r="K205" s="56">
        <v>-6.89</v>
      </c>
      <c r="L205" s="55">
        <v>34978</v>
      </c>
      <c r="M205" s="56">
        <v>-6.49</v>
      </c>
      <c r="N205" s="55">
        <v>43024</v>
      </c>
      <c r="O205" s="56">
        <v>3.71</v>
      </c>
      <c r="P205" s="55">
        <v>51184</v>
      </c>
      <c r="Q205" s="56">
        <v>13.12</v>
      </c>
    </row>
    <row r="206" spans="1:17" x14ac:dyDescent="0.25">
      <c r="A206" s="50" t="s">
        <v>252</v>
      </c>
      <c r="B206" s="51" t="s">
        <v>48</v>
      </c>
      <c r="C206" s="50" t="s">
        <v>128</v>
      </c>
      <c r="D206" s="52">
        <v>45688</v>
      </c>
      <c r="E206" s="52">
        <v>45715</v>
      </c>
      <c r="F206" s="53">
        <v>1</v>
      </c>
      <c r="G206" s="54">
        <v>40000</v>
      </c>
      <c r="H206" s="51" t="s">
        <v>169</v>
      </c>
      <c r="I206" s="50" t="s">
        <v>173</v>
      </c>
      <c r="J206" s="55">
        <v>37230</v>
      </c>
      <c r="K206" s="56">
        <v>-6.93</v>
      </c>
      <c r="L206" s="55">
        <v>39431</v>
      </c>
      <c r="M206" s="56">
        <v>-1.42</v>
      </c>
      <c r="N206" s="55">
        <v>40803</v>
      </c>
      <c r="O206" s="56">
        <v>2.0099999999999998</v>
      </c>
      <c r="P206" s="55">
        <v>43650</v>
      </c>
      <c r="Q206" s="56">
        <v>9.1300000000000008</v>
      </c>
    </row>
    <row r="207" spans="1:17" x14ac:dyDescent="0.25">
      <c r="A207" s="50" t="s">
        <v>252</v>
      </c>
      <c r="B207" s="51" t="s">
        <v>49</v>
      </c>
      <c r="C207" s="50" t="s">
        <v>129</v>
      </c>
      <c r="D207" s="52">
        <v>45688</v>
      </c>
      <c r="E207" s="52">
        <v>45715</v>
      </c>
      <c r="F207" s="53">
        <v>1</v>
      </c>
      <c r="G207" s="54">
        <v>40000</v>
      </c>
      <c r="H207" s="51" t="s">
        <v>169</v>
      </c>
      <c r="I207" s="50" t="s">
        <v>173</v>
      </c>
      <c r="J207" s="55">
        <v>37233</v>
      </c>
      <c r="K207" s="56">
        <v>-6.92</v>
      </c>
      <c r="L207" s="55">
        <v>39436</v>
      </c>
      <c r="M207" s="56">
        <v>-1.41</v>
      </c>
      <c r="N207" s="55">
        <v>40802</v>
      </c>
      <c r="O207" s="56">
        <v>2.0099999999999998</v>
      </c>
      <c r="P207" s="55">
        <v>43651</v>
      </c>
      <c r="Q207" s="56">
        <v>9.1300000000000008</v>
      </c>
    </row>
    <row r="208" spans="1:17" x14ac:dyDescent="0.25">
      <c r="A208" s="50" t="s">
        <v>252</v>
      </c>
      <c r="B208" s="51" t="s">
        <v>47</v>
      </c>
      <c r="C208" s="50" t="s">
        <v>127</v>
      </c>
      <c r="D208" s="52">
        <v>45688</v>
      </c>
      <c r="E208" s="52">
        <v>45715</v>
      </c>
      <c r="F208" s="53">
        <v>1</v>
      </c>
      <c r="G208" s="54">
        <v>40000</v>
      </c>
      <c r="H208" s="51" t="s">
        <v>169</v>
      </c>
      <c r="I208" s="50" t="s">
        <v>173</v>
      </c>
      <c r="J208" s="55">
        <v>37612</v>
      </c>
      <c r="K208" s="56">
        <v>-5.97</v>
      </c>
      <c r="L208" s="55">
        <v>39633</v>
      </c>
      <c r="M208" s="56">
        <v>-0.92</v>
      </c>
      <c r="N208" s="55">
        <v>41008</v>
      </c>
      <c r="O208" s="56">
        <v>2.52</v>
      </c>
      <c r="P208" s="55">
        <v>44090</v>
      </c>
      <c r="Q208" s="56">
        <v>10.23</v>
      </c>
    </row>
    <row r="209" spans="1:17" x14ac:dyDescent="0.25">
      <c r="A209" s="50" t="s">
        <v>38</v>
      </c>
      <c r="B209" s="51" t="s">
        <v>48</v>
      </c>
      <c r="C209" s="50" t="s">
        <v>143</v>
      </c>
      <c r="D209" s="52">
        <v>45688</v>
      </c>
      <c r="E209" s="52">
        <v>45715</v>
      </c>
      <c r="F209" s="53">
        <v>1</v>
      </c>
      <c r="G209" s="54">
        <v>40000</v>
      </c>
      <c r="H209" s="51" t="s">
        <v>169</v>
      </c>
      <c r="I209" s="50" t="s">
        <v>173</v>
      </c>
      <c r="J209" s="55">
        <v>37200</v>
      </c>
      <c r="K209" s="56">
        <v>-7</v>
      </c>
      <c r="L209" s="55">
        <v>39218</v>
      </c>
      <c r="M209" s="56">
        <v>-1.95</v>
      </c>
      <c r="N209" s="55">
        <v>40464</v>
      </c>
      <c r="O209" s="56">
        <v>1.1599999999999999</v>
      </c>
      <c r="P209" s="55">
        <v>43869</v>
      </c>
      <c r="Q209" s="56">
        <v>9.67</v>
      </c>
    </row>
    <row r="210" spans="1:17" x14ac:dyDescent="0.25">
      <c r="A210" s="50" t="s">
        <v>38</v>
      </c>
      <c r="B210" s="51" t="s">
        <v>49</v>
      </c>
      <c r="C210" s="50" t="s">
        <v>144</v>
      </c>
      <c r="D210" s="52">
        <v>45688</v>
      </c>
      <c r="E210" s="52">
        <v>45715</v>
      </c>
      <c r="F210" s="53">
        <v>1</v>
      </c>
      <c r="G210" s="54">
        <v>40000</v>
      </c>
      <c r="H210" s="51" t="s">
        <v>169</v>
      </c>
      <c r="I210" s="50" t="s">
        <v>173</v>
      </c>
      <c r="J210" s="55">
        <v>37174</v>
      </c>
      <c r="K210" s="56">
        <v>-7.06</v>
      </c>
      <c r="L210" s="55">
        <v>39204</v>
      </c>
      <c r="M210" s="56">
        <v>-1.99</v>
      </c>
      <c r="N210" s="55">
        <v>40464</v>
      </c>
      <c r="O210" s="56">
        <v>1.1599999999999999</v>
      </c>
      <c r="P210" s="55">
        <v>43852</v>
      </c>
      <c r="Q210" s="56">
        <v>9.6300000000000008</v>
      </c>
    </row>
    <row r="211" spans="1:17" x14ac:dyDescent="0.25">
      <c r="A211" s="50" t="s">
        <v>38</v>
      </c>
      <c r="B211" s="51" t="s">
        <v>47</v>
      </c>
      <c r="C211" s="50" t="s">
        <v>142</v>
      </c>
      <c r="D211" s="52">
        <v>45688</v>
      </c>
      <c r="E211" s="52">
        <v>45715</v>
      </c>
      <c r="F211" s="53">
        <v>1</v>
      </c>
      <c r="G211" s="54">
        <v>40000</v>
      </c>
      <c r="H211" s="51" t="s">
        <v>169</v>
      </c>
      <c r="I211" s="50" t="s">
        <v>173</v>
      </c>
      <c r="J211" s="55">
        <v>37629</v>
      </c>
      <c r="K211" s="56">
        <v>-5.93</v>
      </c>
      <c r="L211" s="55">
        <v>39460</v>
      </c>
      <c r="M211" s="56">
        <v>-1.35</v>
      </c>
      <c r="N211" s="55">
        <v>40845</v>
      </c>
      <c r="O211" s="56">
        <v>2.11</v>
      </c>
      <c r="P211" s="55">
        <v>44250</v>
      </c>
      <c r="Q211" s="56">
        <v>10.62</v>
      </c>
    </row>
    <row r="212" spans="1:17" x14ac:dyDescent="0.25">
      <c r="A212" s="50" t="s">
        <v>38</v>
      </c>
      <c r="B212" s="51" t="s">
        <v>226</v>
      </c>
      <c r="C212" s="50" t="s">
        <v>229</v>
      </c>
      <c r="D212" s="52">
        <v>45688</v>
      </c>
      <c r="E212" s="52">
        <v>45715</v>
      </c>
      <c r="F212" s="53">
        <v>1</v>
      </c>
      <c r="G212" s="54">
        <v>40000</v>
      </c>
      <c r="H212" s="51" t="s">
        <v>169</v>
      </c>
      <c r="I212" s="50" t="s">
        <v>173</v>
      </c>
      <c r="J212" s="55">
        <v>37632</v>
      </c>
      <c r="K212" s="56">
        <v>-5.92</v>
      </c>
      <c r="L212" s="55">
        <v>39499</v>
      </c>
      <c r="M212" s="56">
        <v>-1.25</v>
      </c>
      <c r="N212" s="55">
        <v>40886</v>
      </c>
      <c r="O212" s="56">
        <v>2.2200000000000002</v>
      </c>
      <c r="P212" s="55">
        <v>44283</v>
      </c>
      <c r="Q212" s="56">
        <v>10.71</v>
      </c>
    </row>
    <row r="213" spans="1:17" x14ac:dyDescent="0.25">
      <c r="A213" s="50" t="s">
        <v>39</v>
      </c>
      <c r="B213" s="51" t="s">
        <v>226</v>
      </c>
      <c r="C213" s="50" t="s">
        <v>242</v>
      </c>
      <c r="D213" s="52">
        <v>45688</v>
      </c>
      <c r="E213" s="52">
        <v>45715</v>
      </c>
      <c r="F213" s="53">
        <v>1</v>
      </c>
      <c r="G213" s="54">
        <v>40000</v>
      </c>
      <c r="H213" s="51" t="s">
        <v>169</v>
      </c>
      <c r="I213" s="50" t="s">
        <v>173</v>
      </c>
      <c r="J213" s="55">
        <v>27292</v>
      </c>
      <c r="K213" s="56">
        <v>-31.77</v>
      </c>
      <c r="L213" s="55">
        <v>32572</v>
      </c>
      <c r="M213" s="56">
        <v>-18.57</v>
      </c>
      <c r="N213" s="55">
        <v>42122</v>
      </c>
      <c r="O213" s="56">
        <v>5.3</v>
      </c>
      <c r="P213" s="55">
        <v>52259</v>
      </c>
      <c r="Q213" s="56">
        <v>30.65</v>
      </c>
    </row>
    <row r="214" spans="1:17" x14ac:dyDescent="0.25">
      <c r="A214" s="50" t="s">
        <v>39</v>
      </c>
      <c r="B214" s="51" t="s">
        <v>226</v>
      </c>
      <c r="C214" s="50" t="s">
        <v>242</v>
      </c>
      <c r="D214" s="52">
        <v>45688</v>
      </c>
      <c r="E214" s="52">
        <v>45715</v>
      </c>
      <c r="F214" s="53">
        <v>3</v>
      </c>
      <c r="G214" s="54">
        <v>40000</v>
      </c>
      <c r="H214" s="51" t="s">
        <v>169</v>
      </c>
      <c r="I214" s="50" t="s">
        <v>173</v>
      </c>
      <c r="J214" s="55">
        <v>29535</v>
      </c>
      <c r="K214" s="56">
        <v>-9.52</v>
      </c>
      <c r="L214" s="55">
        <v>38608</v>
      </c>
      <c r="M214" s="56">
        <v>-1.17</v>
      </c>
      <c r="N214" s="55">
        <v>46241</v>
      </c>
      <c r="O214" s="56">
        <v>4.95</v>
      </c>
      <c r="P214" s="55">
        <v>52328</v>
      </c>
      <c r="Q214" s="56">
        <v>9.3699999999999992</v>
      </c>
    </row>
    <row r="215" spans="1:17" x14ac:dyDescent="0.25">
      <c r="A215" s="50" t="s">
        <v>39</v>
      </c>
      <c r="B215" s="51" t="s">
        <v>48</v>
      </c>
      <c r="C215" s="50" t="s">
        <v>145</v>
      </c>
      <c r="D215" s="52">
        <v>45688</v>
      </c>
      <c r="E215" s="52">
        <v>45715</v>
      </c>
      <c r="F215" s="53">
        <v>1</v>
      </c>
      <c r="G215" s="54">
        <v>40000</v>
      </c>
      <c r="H215" s="51" t="s">
        <v>169</v>
      </c>
      <c r="I215" s="50" t="s">
        <v>173</v>
      </c>
      <c r="J215" s="55">
        <v>26406</v>
      </c>
      <c r="K215" s="56">
        <v>-33.979999999999997</v>
      </c>
      <c r="L215" s="55">
        <v>31017</v>
      </c>
      <c r="M215" s="56">
        <v>-22.46</v>
      </c>
      <c r="N215" s="55">
        <v>39650</v>
      </c>
      <c r="O215" s="56">
        <v>-0.87</v>
      </c>
      <c r="P215" s="55">
        <v>49614</v>
      </c>
      <c r="Q215" s="56">
        <v>24.03</v>
      </c>
    </row>
    <row r="216" spans="1:17" x14ac:dyDescent="0.25">
      <c r="A216" s="50" t="s">
        <v>39</v>
      </c>
      <c r="B216" s="51" t="s">
        <v>48</v>
      </c>
      <c r="C216" s="50" t="s">
        <v>145</v>
      </c>
      <c r="D216" s="52">
        <v>45688</v>
      </c>
      <c r="E216" s="52">
        <v>45715</v>
      </c>
      <c r="F216" s="53">
        <v>3</v>
      </c>
      <c r="G216" s="54">
        <v>40000</v>
      </c>
      <c r="H216" s="51" t="s">
        <v>169</v>
      </c>
      <c r="I216" s="50" t="s">
        <v>173</v>
      </c>
      <c r="J216" s="55">
        <v>28570</v>
      </c>
      <c r="K216" s="56">
        <v>-10.51</v>
      </c>
      <c r="L216" s="55">
        <v>34358</v>
      </c>
      <c r="M216" s="56">
        <v>-4.9400000000000004</v>
      </c>
      <c r="N216" s="55">
        <v>41118</v>
      </c>
      <c r="O216" s="56">
        <v>0.92</v>
      </c>
      <c r="P216" s="55">
        <v>48071</v>
      </c>
      <c r="Q216" s="56">
        <v>6.32</v>
      </c>
    </row>
    <row r="217" spans="1:17" x14ac:dyDescent="0.25">
      <c r="A217" s="50" t="s">
        <v>39</v>
      </c>
      <c r="B217" s="51" t="s">
        <v>50</v>
      </c>
      <c r="C217" s="50" t="s">
        <v>146</v>
      </c>
      <c r="D217" s="52">
        <v>45688</v>
      </c>
      <c r="E217" s="52">
        <v>45715</v>
      </c>
      <c r="F217" s="53">
        <v>1</v>
      </c>
      <c r="G217" s="54">
        <v>40000</v>
      </c>
      <c r="H217" s="51" t="s">
        <v>169</v>
      </c>
      <c r="I217" s="50" t="s">
        <v>173</v>
      </c>
      <c r="J217" s="55">
        <v>27293</v>
      </c>
      <c r="K217" s="56">
        <v>-31.77</v>
      </c>
      <c r="L217" s="55">
        <v>32059</v>
      </c>
      <c r="M217" s="56">
        <v>-19.850000000000001</v>
      </c>
      <c r="N217" s="55">
        <v>40982</v>
      </c>
      <c r="O217" s="56">
        <v>2.46</v>
      </c>
      <c r="P217" s="55">
        <v>51281</v>
      </c>
      <c r="Q217" s="56">
        <v>28.2</v>
      </c>
    </row>
    <row r="218" spans="1:17" x14ac:dyDescent="0.25">
      <c r="A218" s="50" t="s">
        <v>39</v>
      </c>
      <c r="B218" s="51" t="s">
        <v>50</v>
      </c>
      <c r="C218" s="50" t="s">
        <v>146</v>
      </c>
      <c r="D218" s="52">
        <v>45688</v>
      </c>
      <c r="E218" s="52">
        <v>45715</v>
      </c>
      <c r="F218" s="53">
        <v>3</v>
      </c>
      <c r="G218" s="54">
        <v>40000</v>
      </c>
      <c r="H218" s="51" t="s">
        <v>169</v>
      </c>
      <c r="I218" s="50" t="s">
        <v>173</v>
      </c>
      <c r="J218" s="55">
        <v>29530</v>
      </c>
      <c r="K218" s="56">
        <v>-9.5299999999999994</v>
      </c>
      <c r="L218" s="55">
        <v>35512</v>
      </c>
      <c r="M218" s="56">
        <v>-3.89</v>
      </c>
      <c r="N218" s="55">
        <v>42499</v>
      </c>
      <c r="O218" s="56">
        <v>2.04</v>
      </c>
      <c r="P218" s="55">
        <v>49686</v>
      </c>
      <c r="Q218" s="56">
        <v>7.5</v>
      </c>
    </row>
    <row r="219" spans="1:17" x14ac:dyDescent="0.25">
      <c r="A219" s="50" t="s">
        <v>39</v>
      </c>
      <c r="B219" s="51" t="s">
        <v>49</v>
      </c>
      <c r="C219" s="50" t="s">
        <v>147</v>
      </c>
      <c r="D219" s="52">
        <v>45688</v>
      </c>
      <c r="E219" s="52">
        <v>45715</v>
      </c>
      <c r="F219" s="53">
        <v>1</v>
      </c>
      <c r="G219" s="54">
        <v>40000</v>
      </c>
      <c r="H219" s="51" t="s">
        <v>169</v>
      </c>
      <c r="I219" s="50" t="s">
        <v>173</v>
      </c>
      <c r="J219" s="55">
        <v>26403</v>
      </c>
      <c r="K219" s="56">
        <v>-33.99</v>
      </c>
      <c r="L219" s="55">
        <v>31017</v>
      </c>
      <c r="M219" s="56">
        <v>-22.46</v>
      </c>
      <c r="N219" s="55">
        <v>39887</v>
      </c>
      <c r="O219" s="56">
        <v>-0.28000000000000003</v>
      </c>
      <c r="P219" s="55">
        <v>49614</v>
      </c>
      <c r="Q219" s="56">
        <v>24.04</v>
      </c>
    </row>
    <row r="220" spans="1:17" x14ac:dyDescent="0.25">
      <c r="A220" s="50" t="s">
        <v>39</v>
      </c>
      <c r="B220" s="51" t="s">
        <v>49</v>
      </c>
      <c r="C220" s="50" t="s">
        <v>147</v>
      </c>
      <c r="D220" s="52">
        <v>45688</v>
      </c>
      <c r="E220" s="52">
        <v>45715</v>
      </c>
      <c r="F220" s="53">
        <v>3</v>
      </c>
      <c r="G220" s="54">
        <v>40000</v>
      </c>
      <c r="H220" s="51" t="s">
        <v>169</v>
      </c>
      <c r="I220" s="50" t="s">
        <v>173</v>
      </c>
      <c r="J220" s="55">
        <v>28569</v>
      </c>
      <c r="K220" s="56">
        <v>-10.51</v>
      </c>
      <c r="L220" s="55">
        <v>35074</v>
      </c>
      <c r="M220" s="56">
        <v>-4.29</v>
      </c>
      <c r="N220" s="55">
        <v>41910</v>
      </c>
      <c r="O220" s="56">
        <v>1.57</v>
      </c>
      <c r="P220" s="55">
        <v>48073</v>
      </c>
      <c r="Q220" s="56">
        <v>6.32</v>
      </c>
    </row>
    <row r="221" spans="1:17" x14ac:dyDescent="0.25">
      <c r="A221" s="50" t="s">
        <v>44</v>
      </c>
      <c r="B221" s="51" t="s">
        <v>48</v>
      </c>
      <c r="C221" s="50" t="s">
        <v>159</v>
      </c>
      <c r="D221" s="52">
        <v>45688</v>
      </c>
      <c r="E221" s="52">
        <v>45715</v>
      </c>
      <c r="F221" s="53">
        <v>1</v>
      </c>
      <c r="G221" s="54">
        <v>40000</v>
      </c>
      <c r="H221" s="51" t="s">
        <v>169</v>
      </c>
      <c r="I221" s="50" t="s">
        <v>173</v>
      </c>
      <c r="J221" s="55">
        <v>18828</v>
      </c>
      <c r="K221" s="56">
        <v>-52.93</v>
      </c>
      <c r="L221" s="55">
        <v>29265</v>
      </c>
      <c r="M221" s="56">
        <v>-26.84</v>
      </c>
      <c r="N221" s="55">
        <v>39019</v>
      </c>
      <c r="O221" s="56">
        <v>-2.4500000000000002</v>
      </c>
      <c r="P221" s="55">
        <v>51421</v>
      </c>
      <c r="Q221" s="56">
        <v>28.55</v>
      </c>
    </row>
    <row r="222" spans="1:17" x14ac:dyDescent="0.25">
      <c r="A222" s="50" t="s">
        <v>44</v>
      </c>
      <c r="B222" s="51" t="s">
        <v>48</v>
      </c>
      <c r="C222" s="50" t="s">
        <v>159</v>
      </c>
      <c r="D222" s="52">
        <v>45688</v>
      </c>
      <c r="E222" s="52">
        <v>45715</v>
      </c>
      <c r="F222" s="53">
        <v>3</v>
      </c>
      <c r="G222" s="54">
        <v>40000</v>
      </c>
      <c r="H222" s="51" t="s">
        <v>169</v>
      </c>
      <c r="I222" s="50" t="s">
        <v>173</v>
      </c>
      <c r="J222" s="55">
        <v>25552</v>
      </c>
      <c r="K222" s="56">
        <v>-13.75</v>
      </c>
      <c r="L222" s="55">
        <v>29080</v>
      </c>
      <c r="M222" s="56">
        <v>-10.08</v>
      </c>
      <c r="N222" s="55">
        <v>41126</v>
      </c>
      <c r="O222" s="56">
        <v>0.93</v>
      </c>
      <c r="P222" s="55">
        <v>51360</v>
      </c>
      <c r="Q222" s="56">
        <v>8.69</v>
      </c>
    </row>
    <row r="223" spans="1:17" x14ac:dyDescent="0.25">
      <c r="A223" s="50" t="s">
        <v>44</v>
      </c>
      <c r="B223" s="51" t="s">
        <v>50</v>
      </c>
      <c r="C223" s="50" t="s">
        <v>157</v>
      </c>
      <c r="D223" s="52">
        <v>45688</v>
      </c>
      <c r="E223" s="52">
        <v>45715</v>
      </c>
      <c r="F223" s="53">
        <v>1</v>
      </c>
      <c r="G223" s="54">
        <v>40000</v>
      </c>
      <c r="H223" s="51" t="s">
        <v>169</v>
      </c>
      <c r="I223" s="50" t="s">
        <v>173</v>
      </c>
      <c r="J223" s="55">
        <v>18826</v>
      </c>
      <c r="K223" s="56">
        <v>-52.94</v>
      </c>
      <c r="L223" s="55">
        <v>29264</v>
      </c>
      <c r="M223" s="56">
        <v>-26.84</v>
      </c>
      <c r="N223" s="55">
        <v>39177</v>
      </c>
      <c r="O223" s="56">
        <v>-2.06</v>
      </c>
      <c r="P223" s="55">
        <v>51419</v>
      </c>
      <c r="Q223" s="56">
        <v>28.55</v>
      </c>
    </row>
    <row r="224" spans="1:17" x14ac:dyDescent="0.25">
      <c r="A224" s="50" t="s">
        <v>44</v>
      </c>
      <c r="B224" s="51" t="s">
        <v>50</v>
      </c>
      <c r="C224" s="50" t="s">
        <v>157</v>
      </c>
      <c r="D224" s="52">
        <v>45688</v>
      </c>
      <c r="E224" s="52">
        <v>45715</v>
      </c>
      <c r="F224" s="53">
        <v>3</v>
      </c>
      <c r="G224" s="54">
        <v>40000</v>
      </c>
      <c r="H224" s="51" t="s">
        <v>169</v>
      </c>
      <c r="I224" s="50" t="s">
        <v>173</v>
      </c>
      <c r="J224" s="55">
        <v>25547</v>
      </c>
      <c r="K224" s="56">
        <v>-13.75</v>
      </c>
      <c r="L224" s="55">
        <v>29756</v>
      </c>
      <c r="M224" s="56">
        <v>-9.39</v>
      </c>
      <c r="N224" s="55">
        <v>42004</v>
      </c>
      <c r="O224" s="56">
        <v>1.64</v>
      </c>
      <c r="P224" s="55">
        <v>51360</v>
      </c>
      <c r="Q224" s="56">
        <v>8.69</v>
      </c>
    </row>
    <row r="225" spans="1:17" x14ac:dyDescent="0.25">
      <c r="A225" s="50" t="s">
        <v>44</v>
      </c>
      <c r="B225" s="51" t="s">
        <v>49</v>
      </c>
      <c r="C225" s="50" t="s">
        <v>158</v>
      </c>
      <c r="D225" s="52">
        <v>45688</v>
      </c>
      <c r="E225" s="52">
        <v>45715</v>
      </c>
      <c r="F225" s="53">
        <v>1</v>
      </c>
      <c r="G225" s="54">
        <v>40000</v>
      </c>
      <c r="H225" s="51" t="s">
        <v>169</v>
      </c>
      <c r="I225" s="50" t="s">
        <v>173</v>
      </c>
      <c r="J225" s="55">
        <v>18826</v>
      </c>
      <c r="K225" s="56">
        <v>-52.94</v>
      </c>
      <c r="L225" s="55">
        <v>29266</v>
      </c>
      <c r="M225" s="56">
        <v>-26.84</v>
      </c>
      <c r="N225" s="55">
        <v>39322</v>
      </c>
      <c r="O225" s="56">
        <v>-1.7</v>
      </c>
      <c r="P225" s="55">
        <v>51580</v>
      </c>
      <c r="Q225" s="56">
        <v>28.95</v>
      </c>
    </row>
    <row r="226" spans="1:17" x14ac:dyDescent="0.25">
      <c r="A226" s="50" t="s">
        <v>44</v>
      </c>
      <c r="B226" s="51" t="s">
        <v>49</v>
      </c>
      <c r="C226" s="50" t="s">
        <v>158</v>
      </c>
      <c r="D226" s="52">
        <v>45688</v>
      </c>
      <c r="E226" s="52">
        <v>45715</v>
      </c>
      <c r="F226" s="53">
        <v>3</v>
      </c>
      <c r="G226" s="54">
        <v>40000</v>
      </c>
      <c r="H226" s="51" t="s">
        <v>169</v>
      </c>
      <c r="I226" s="50" t="s">
        <v>173</v>
      </c>
      <c r="J226" s="55">
        <v>25538</v>
      </c>
      <c r="K226" s="56">
        <v>-13.76</v>
      </c>
      <c r="L226" s="55">
        <v>30200</v>
      </c>
      <c r="M226" s="56">
        <v>-8.94</v>
      </c>
      <c r="N226" s="55">
        <v>42523</v>
      </c>
      <c r="O226" s="56">
        <v>2.06</v>
      </c>
      <c r="P226" s="55">
        <v>51520</v>
      </c>
      <c r="Q226" s="56">
        <v>8.8000000000000007</v>
      </c>
    </row>
    <row r="227" spans="1:17" x14ac:dyDescent="0.25">
      <c r="A227" s="50" t="s">
        <v>44</v>
      </c>
      <c r="B227" s="51" t="s">
        <v>226</v>
      </c>
      <c r="C227" s="50" t="s">
        <v>247</v>
      </c>
      <c r="D227" s="52">
        <v>45688</v>
      </c>
      <c r="E227" s="52">
        <v>45715</v>
      </c>
      <c r="F227" s="53">
        <v>1</v>
      </c>
      <c r="G227" s="54">
        <v>40000</v>
      </c>
      <c r="H227" s="51" t="s">
        <v>169</v>
      </c>
      <c r="I227" s="50" t="s">
        <v>173</v>
      </c>
      <c r="J227" s="55">
        <v>19712</v>
      </c>
      <c r="K227" s="56">
        <v>-50.72</v>
      </c>
      <c r="L227" s="55">
        <v>31138</v>
      </c>
      <c r="M227" s="56">
        <v>-22.16</v>
      </c>
      <c r="N227" s="55">
        <v>42041</v>
      </c>
      <c r="O227" s="56">
        <v>5.0999999999999996</v>
      </c>
      <c r="P227" s="55">
        <v>55141</v>
      </c>
      <c r="Q227" s="56">
        <v>37.85</v>
      </c>
    </row>
    <row r="228" spans="1:17" x14ac:dyDescent="0.25">
      <c r="A228" s="50" t="s">
        <v>44</v>
      </c>
      <c r="B228" s="51" t="s">
        <v>226</v>
      </c>
      <c r="C228" s="50" t="s">
        <v>247</v>
      </c>
      <c r="D228" s="52">
        <v>45688</v>
      </c>
      <c r="E228" s="52">
        <v>45715</v>
      </c>
      <c r="F228" s="53">
        <v>3</v>
      </c>
      <c r="G228" s="54">
        <v>40000</v>
      </c>
      <c r="H228" s="51" t="s">
        <v>169</v>
      </c>
      <c r="I228" s="50" t="s">
        <v>173</v>
      </c>
      <c r="J228" s="55">
        <v>26755</v>
      </c>
      <c r="K228" s="56">
        <v>-12.43</v>
      </c>
      <c r="L228" s="55">
        <v>33691</v>
      </c>
      <c r="M228" s="56">
        <v>-5.56</v>
      </c>
      <c r="N228" s="55">
        <v>47391</v>
      </c>
      <c r="O228" s="56">
        <v>5.81</v>
      </c>
      <c r="P228" s="55">
        <v>57106</v>
      </c>
      <c r="Q228" s="56">
        <v>12.6</v>
      </c>
    </row>
    <row r="229" spans="1:17" x14ac:dyDescent="0.25">
      <c r="A229" s="50" t="s">
        <v>4</v>
      </c>
      <c r="B229" s="51" t="s">
        <v>48</v>
      </c>
      <c r="C229" s="50" t="s">
        <v>65</v>
      </c>
      <c r="D229" s="52">
        <v>45688</v>
      </c>
      <c r="E229" s="52">
        <v>45722</v>
      </c>
      <c r="F229" s="53">
        <v>1</v>
      </c>
      <c r="G229" s="54">
        <v>40000</v>
      </c>
      <c r="H229" s="51" t="s">
        <v>169</v>
      </c>
      <c r="I229" s="50" t="s">
        <v>173</v>
      </c>
      <c r="J229" s="55">
        <v>16278</v>
      </c>
      <c r="K229" s="56">
        <v>-59.3</v>
      </c>
      <c r="L229" s="55">
        <v>28065</v>
      </c>
      <c r="M229" s="56">
        <v>-29.84</v>
      </c>
      <c r="N229" s="55">
        <v>39587</v>
      </c>
      <c r="O229" s="56">
        <v>-1.03</v>
      </c>
      <c r="P229" s="55">
        <v>64425</v>
      </c>
      <c r="Q229" s="56">
        <v>61.06</v>
      </c>
    </row>
    <row r="230" spans="1:17" x14ac:dyDescent="0.25">
      <c r="A230" s="50" t="s">
        <v>4</v>
      </c>
      <c r="B230" s="51" t="s">
        <v>48</v>
      </c>
      <c r="C230" s="50" t="s">
        <v>65</v>
      </c>
      <c r="D230" s="52">
        <v>45688</v>
      </c>
      <c r="E230" s="52">
        <v>45722</v>
      </c>
      <c r="F230" s="53">
        <v>5</v>
      </c>
      <c r="G230" s="54">
        <v>40000</v>
      </c>
      <c r="H230" s="51" t="s">
        <v>169</v>
      </c>
      <c r="I230" s="50" t="s">
        <v>173</v>
      </c>
      <c r="J230" s="55">
        <v>19578</v>
      </c>
      <c r="K230" s="56">
        <v>-13.32</v>
      </c>
      <c r="L230" s="55">
        <v>27277</v>
      </c>
      <c r="M230" s="56">
        <v>-7.37</v>
      </c>
      <c r="N230" s="55">
        <v>45951</v>
      </c>
      <c r="O230" s="56">
        <v>2.81</v>
      </c>
      <c r="P230" s="55">
        <v>59756</v>
      </c>
      <c r="Q230" s="56">
        <v>8.36</v>
      </c>
    </row>
    <row r="231" spans="1:17" x14ac:dyDescent="0.25">
      <c r="A231" s="50" t="s">
        <v>6</v>
      </c>
      <c r="B231" s="51" t="s">
        <v>48</v>
      </c>
      <c r="C231" s="50" t="s">
        <v>68</v>
      </c>
      <c r="D231" s="52">
        <v>45688</v>
      </c>
      <c r="E231" s="52">
        <v>45722</v>
      </c>
      <c r="F231" s="53">
        <v>1</v>
      </c>
      <c r="G231" s="54">
        <v>40000</v>
      </c>
      <c r="H231" s="51" t="s">
        <v>169</v>
      </c>
      <c r="I231" s="50" t="s">
        <v>173</v>
      </c>
      <c r="J231" s="55">
        <v>17964</v>
      </c>
      <c r="K231" s="56">
        <v>-55.09</v>
      </c>
      <c r="L231" s="55">
        <v>25011</v>
      </c>
      <c r="M231" s="56">
        <v>-37.47</v>
      </c>
      <c r="N231" s="55">
        <v>38804</v>
      </c>
      <c r="O231" s="56">
        <v>-2.99</v>
      </c>
      <c r="P231" s="55">
        <v>62030</v>
      </c>
      <c r="Q231" s="56">
        <v>55.08</v>
      </c>
    </row>
    <row r="232" spans="1:17" x14ac:dyDescent="0.25">
      <c r="A232" s="50" t="s">
        <v>6</v>
      </c>
      <c r="B232" s="51" t="s">
        <v>48</v>
      </c>
      <c r="C232" s="50" t="s">
        <v>68</v>
      </c>
      <c r="D232" s="52">
        <v>45688</v>
      </c>
      <c r="E232" s="52">
        <v>45722</v>
      </c>
      <c r="F232" s="53">
        <v>5</v>
      </c>
      <c r="G232" s="54">
        <v>40000</v>
      </c>
      <c r="H232" s="51" t="s">
        <v>169</v>
      </c>
      <c r="I232" s="50" t="s">
        <v>173</v>
      </c>
      <c r="J232" s="55">
        <v>19658</v>
      </c>
      <c r="K232" s="56">
        <v>-13.24</v>
      </c>
      <c r="L232" s="55">
        <v>26297</v>
      </c>
      <c r="M232" s="56">
        <v>-8.0500000000000007</v>
      </c>
      <c r="N232" s="55">
        <v>35906</v>
      </c>
      <c r="O232" s="56">
        <v>-2.14</v>
      </c>
      <c r="P232" s="55">
        <v>66264</v>
      </c>
      <c r="Q232" s="56">
        <v>10.62</v>
      </c>
    </row>
    <row r="233" spans="1:17" x14ac:dyDescent="0.25">
      <c r="A233" s="50" t="s">
        <v>6</v>
      </c>
      <c r="B233" s="51" t="s">
        <v>49</v>
      </c>
      <c r="C233" s="50" t="s">
        <v>69</v>
      </c>
      <c r="D233" s="52">
        <v>45688</v>
      </c>
      <c r="E233" s="52">
        <v>45722</v>
      </c>
      <c r="F233" s="53">
        <v>1</v>
      </c>
      <c r="G233" s="54">
        <v>40000</v>
      </c>
      <c r="H233" s="51" t="s">
        <v>169</v>
      </c>
      <c r="I233" s="50" t="s">
        <v>173</v>
      </c>
      <c r="J233" s="55">
        <v>18041</v>
      </c>
      <c r="K233" s="56">
        <v>-54.9</v>
      </c>
      <c r="L233" s="55">
        <v>24983</v>
      </c>
      <c r="M233" s="56">
        <v>-37.54</v>
      </c>
      <c r="N233" s="55">
        <v>38875</v>
      </c>
      <c r="O233" s="56">
        <v>-2.82</v>
      </c>
      <c r="P233" s="55">
        <v>62014</v>
      </c>
      <c r="Q233" s="56">
        <v>55.03</v>
      </c>
    </row>
    <row r="234" spans="1:17" x14ac:dyDescent="0.25">
      <c r="A234" s="50" t="s">
        <v>6</v>
      </c>
      <c r="B234" s="51" t="s">
        <v>49</v>
      </c>
      <c r="C234" s="50" t="s">
        <v>69</v>
      </c>
      <c r="D234" s="52">
        <v>45688</v>
      </c>
      <c r="E234" s="52">
        <v>45722</v>
      </c>
      <c r="F234" s="53">
        <v>5</v>
      </c>
      <c r="G234" s="54">
        <v>40000</v>
      </c>
      <c r="H234" s="51" t="s">
        <v>169</v>
      </c>
      <c r="I234" s="50" t="s">
        <v>173</v>
      </c>
      <c r="J234" s="55">
        <v>19623</v>
      </c>
      <c r="K234" s="56">
        <v>-13.28</v>
      </c>
      <c r="L234" s="55">
        <v>26591</v>
      </c>
      <c r="M234" s="56">
        <v>-7.84</v>
      </c>
      <c r="N234" s="55">
        <v>35999</v>
      </c>
      <c r="O234" s="56">
        <v>-2.09</v>
      </c>
      <c r="P234" s="55">
        <v>67616</v>
      </c>
      <c r="Q234" s="56">
        <v>11.07</v>
      </c>
    </row>
    <row r="235" spans="1:17" x14ac:dyDescent="0.25">
      <c r="A235" s="50" t="s">
        <v>12</v>
      </c>
      <c r="B235" s="51" t="s">
        <v>48</v>
      </c>
      <c r="C235" s="50" t="s">
        <v>81</v>
      </c>
      <c r="D235" s="52">
        <v>45688</v>
      </c>
      <c r="E235" s="52">
        <v>45722</v>
      </c>
      <c r="F235" s="53">
        <v>1</v>
      </c>
      <c r="G235" s="54">
        <v>40000</v>
      </c>
      <c r="H235" s="51" t="s">
        <v>169</v>
      </c>
      <c r="I235" s="50" t="s">
        <v>173</v>
      </c>
      <c r="J235" s="55">
        <v>21531</v>
      </c>
      <c r="K235" s="56">
        <v>-46.17</v>
      </c>
      <c r="L235" s="55">
        <v>23541</v>
      </c>
      <c r="M235" s="56">
        <v>-41.15</v>
      </c>
      <c r="N235" s="55">
        <v>38388</v>
      </c>
      <c r="O235" s="56">
        <v>-4.03</v>
      </c>
      <c r="P235" s="55">
        <v>52429</v>
      </c>
      <c r="Q235" s="56">
        <v>31.07</v>
      </c>
    </row>
    <row r="236" spans="1:17" x14ac:dyDescent="0.25">
      <c r="A236" s="50" t="s">
        <v>12</v>
      </c>
      <c r="B236" s="51" t="s">
        <v>48</v>
      </c>
      <c r="C236" s="50" t="s">
        <v>81</v>
      </c>
      <c r="D236" s="52">
        <v>45688</v>
      </c>
      <c r="E236" s="52">
        <v>45722</v>
      </c>
      <c r="F236" s="53">
        <v>3</v>
      </c>
      <c r="G236" s="54">
        <v>40000</v>
      </c>
      <c r="H236" s="51" t="s">
        <v>169</v>
      </c>
      <c r="I236" s="50" t="s">
        <v>173</v>
      </c>
      <c r="J236" s="55">
        <v>20623</v>
      </c>
      <c r="K236" s="56">
        <v>-19.64</v>
      </c>
      <c r="L236" s="55">
        <v>22042</v>
      </c>
      <c r="M236" s="56">
        <v>-18.02</v>
      </c>
      <c r="N236" s="55">
        <v>40599</v>
      </c>
      <c r="O236" s="56">
        <v>0.5</v>
      </c>
      <c r="P236" s="55">
        <v>48987</v>
      </c>
      <c r="Q236" s="56">
        <v>6.99</v>
      </c>
    </row>
    <row r="237" spans="1:17" x14ac:dyDescent="0.25">
      <c r="A237" s="50" t="s">
        <v>12</v>
      </c>
      <c r="B237" s="51" t="s">
        <v>49</v>
      </c>
      <c r="C237" s="50" t="s">
        <v>82</v>
      </c>
      <c r="D237" s="52">
        <v>45688</v>
      </c>
      <c r="E237" s="52">
        <v>45722</v>
      </c>
      <c r="F237" s="53">
        <v>1</v>
      </c>
      <c r="G237" s="54">
        <v>40000</v>
      </c>
      <c r="H237" s="51" t="s">
        <v>169</v>
      </c>
      <c r="I237" s="50" t="s">
        <v>173</v>
      </c>
      <c r="J237" s="55">
        <v>21550</v>
      </c>
      <c r="K237" s="56">
        <v>-46.12</v>
      </c>
      <c r="L237" s="55">
        <v>23545</v>
      </c>
      <c r="M237" s="56">
        <v>-41.14</v>
      </c>
      <c r="N237" s="55">
        <v>38388</v>
      </c>
      <c r="O237" s="56">
        <v>-4.03</v>
      </c>
      <c r="P237" s="55">
        <v>52444</v>
      </c>
      <c r="Q237" s="56">
        <v>31.11</v>
      </c>
    </row>
    <row r="238" spans="1:17" x14ac:dyDescent="0.25">
      <c r="A238" s="50" t="s">
        <v>12</v>
      </c>
      <c r="B238" s="51" t="s">
        <v>49</v>
      </c>
      <c r="C238" s="50" t="s">
        <v>82</v>
      </c>
      <c r="D238" s="52">
        <v>45688</v>
      </c>
      <c r="E238" s="52">
        <v>45722</v>
      </c>
      <c r="F238" s="53">
        <v>3</v>
      </c>
      <c r="G238" s="54">
        <v>40000</v>
      </c>
      <c r="H238" s="51" t="s">
        <v>169</v>
      </c>
      <c r="I238" s="50" t="s">
        <v>173</v>
      </c>
      <c r="J238" s="55">
        <v>20623</v>
      </c>
      <c r="K238" s="56">
        <v>-19.64</v>
      </c>
      <c r="L238" s="55">
        <v>22041</v>
      </c>
      <c r="M238" s="56">
        <v>-18.02</v>
      </c>
      <c r="N238" s="55">
        <v>40600</v>
      </c>
      <c r="O238" s="56">
        <v>0.5</v>
      </c>
      <c r="P238" s="55">
        <v>49000</v>
      </c>
      <c r="Q238" s="56">
        <v>7</v>
      </c>
    </row>
    <row r="239" spans="1:17" x14ac:dyDescent="0.25">
      <c r="A239" s="50" t="s">
        <v>251</v>
      </c>
      <c r="B239" s="51" t="s">
        <v>48</v>
      </c>
      <c r="C239" s="50" t="s">
        <v>83</v>
      </c>
      <c r="D239" s="52">
        <v>45688</v>
      </c>
      <c r="E239" s="52">
        <v>45722</v>
      </c>
      <c r="F239" s="53">
        <v>1</v>
      </c>
      <c r="G239" s="54">
        <v>40000</v>
      </c>
      <c r="H239" s="51" t="s">
        <v>169</v>
      </c>
      <c r="I239" s="50" t="s">
        <v>173</v>
      </c>
      <c r="J239" s="55">
        <v>22753</v>
      </c>
      <c r="K239" s="56">
        <v>-43.12</v>
      </c>
      <c r="L239" s="55">
        <v>32334</v>
      </c>
      <c r="M239" s="56">
        <v>-19.170000000000002</v>
      </c>
      <c r="N239" s="55">
        <v>40632</v>
      </c>
      <c r="O239" s="56">
        <v>1.58</v>
      </c>
      <c r="P239" s="55">
        <v>50202</v>
      </c>
      <c r="Q239" s="56">
        <v>25.51</v>
      </c>
    </row>
    <row r="240" spans="1:17" x14ac:dyDescent="0.25">
      <c r="A240" s="50" t="s">
        <v>251</v>
      </c>
      <c r="B240" s="51" t="s">
        <v>48</v>
      </c>
      <c r="C240" s="50" t="s">
        <v>84</v>
      </c>
      <c r="D240" s="52">
        <v>45688</v>
      </c>
      <c r="E240" s="52">
        <v>45722</v>
      </c>
      <c r="F240" s="53">
        <v>1</v>
      </c>
      <c r="G240" s="54">
        <v>10000</v>
      </c>
      <c r="H240" s="51" t="s">
        <v>170</v>
      </c>
      <c r="I240" s="50" t="s">
        <v>173</v>
      </c>
      <c r="J240" s="55">
        <v>9484</v>
      </c>
      <c r="K240" s="56">
        <v>-5.16</v>
      </c>
      <c r="L240" s="55">
        <v>9796</v>
      </c>
      <c r="M240" s="56">
        <v>-2.04</v>
      </c>
      <c r="N240" s="55">
        <v>9935</v>
      </c>
      <c r="O240" s="56">
        <v>-0.65</v>
      </c>
      <c r="P240" s="55">
        <v>10414</v>
      </c>
      <c r="Q240" s="56">
        <v>4.1399999999999997</v>
      </c>
    </row>
    <row r="241" spans="1:17" x14ac:dyDescent="0.25">
      <c r="A241" s="50" t="s">
        <v>251</v>
      </c>
      <c r="B241" s="51" t="s">
        <v>49</v>
      </c>
      <c r="C241" s="50" t="s">
        <v>85</v>
      </c>
      <c r="D241" s="52">
        <v>45688</v>
      </c>
      <c r="E241" s="52">
        <v>45722</v>
      </c>
      <c r="F241" s="53">
        <v>1</v>
      </c>
      <c r="G241" s="54">
        <v>40000</v>
      </c>
      <c r="H241" s="51" t="s">
        <v>169</v>
      </c>
      <c r="I241" s="50" t="s">
        <v>173</v>
      </c>
      <c r="J241" s="55">
        <v>22856</v>
      </c>
      <c r="K241" s="56">
        <v>-42.86</v>
      </c>
      <c r="L241" s="55">
        <v>32339</v>
      </c>
      <c r="M241" s="56">
        <v>-19.149999999999999</v>
      </c>
      <c r="N241" s="55">
        <v>40635</v>
      </c>
      <c r="O241" s="56">
        <v>1.58</v>
      </c>
      <c r="P241" s="55">
        <v>50189</v>
      </c>
      <c r="Q241" s="56">
        <v>25.47</v>
      </c>
    </row>
    <row r="242" spans="1:17" x14ac:dyDescent="0.25">
      <c r="A242" s="50" t="s">
        <v>251</v>
      </c>
      <c r="B242" s="51" t="s">
        <v>49</v>
      </c>
      <c r="C242" s="50" t="s">
        <v>86</v>
      </c>
      <c r="D242" s="52">
        <v>45688</v>
      </c>
      <c r="E242" s="52">
        <v>45722</v>
      </c>
      <c r="F242" s="53">
        <v>1</v>
      </c>
      <c r="G242" s="54">
        <v>10000</v>
      </c>
      <c r="H242" s="51" t="s">
        <v>170</v>
      </c>
      <c r="I242" s="50" t="s">
        <v>173</v>
      </c>
      <c r="J242" s="55">
        <v>9743</v>
      </c>
      <c r="K242" s="56">
        <v>-2.57</v>
      </c>
      <c r="L242" s="55">
        <v>9812</v>
      </c>
      <c r="M242" s="56">
        <v>-1.88</v>
      </c>
      <c r="N242" s="55">
        <v>9934</v>
      </c>
      <c r="O242" s="56">
        <v>-0.66</v>
      </c>
      <c r="P242" s="55">
        <v>10402</v>
      </c>
      <c r="Q242" s="56">
        <v>4.0199999999999996</v>
      </c>
    </row>
    <row r="243" spans="1:17" x14ac:dyDescent="0.25">
      <c r="A243" s="50" t="s">
        <v>7</v>
      </c>
      <c r="B243" s="51" t="s">
        <v>48</v>
      </c>
      <c r="C243" s="50" t="s">
        <v>70</v>
      </c>
      <c r="D243" s="52">
        <v>45688</v>
      </c>
      <c r="E243" s="52">
        <v>45729</v>
      </c>
      <c r="F243" s="53">
        <v>1</v>
      </c>
      <c r="G243" s="54">
        <v>40000</v>
      </c>
      <c r="H243" s="51" t="s">
        <v>169</v>
      </c>
      <c r="I243" s="50" t="s">
        <v>173</v>
      </c>
      <c r="J243" s="55">
        <v>33213</v>
      </c>
      <c r="K243" s="56">
        <v>-16.97</v>
      </c>
      <c r="L243" s="55">
        <v>37011</v>
      </c>
      <c r="M243" s="56">
        <v>-7.47</v>
      </c>
      <c r="N243" s="55">
        <v>40101</v>
      </c>
      <c r="O243" s="56">
        <v>0.25</v>
      </c>
      <c r="P243" s="55">
        <v>44059</v>
      </c>
      <c r="Q243" s="56">
        <v>10.15</v>
      </c>
    </row>
    <row r="244" spans="1:17" x14ac:dyDescent="0.25">
      <c r="A244" s="50" t="s">
        <v>7</v>
      </c>
      <c r="B244" s="51" t="s">
        <v>48</v>
      </c>
      <c r="C244" s="50" t="s">
        <v>70</v>
      </c>
      <c r="D244" s="52">
        <v>45688</v>
      </c>
      <c r="E244" s="52">
        <v>45729</v>
      </c>
      <c r="F244" s="53">
        <v>3</v>
      </c>
      <c r="G244" s="54">
        <v>40000</v>
      </c>
      <c r="H244" s="51" t="s">
        <v>169</v>
      </c>
      <c r="I244" s="50" t="s">
        <v>173</v>
      </c>
      <c r="J244" s="55">
        <v>34488</v>
      </c>
      <c r="K244" s="56">
        <v>-4.78</v>
      </c>
      <c r="L244" s="55">
        <v>38552</v>
      </c>
      <c r="M244" s="56">
        <v>-1.22</v>
      </c>
      <c r="N244" s="55">
        <v>41485</v>
      </c>
      <c r="O244" s="56">
        <v>1.22</v>
      </c>
      <c r="P244" s="55">
        <v>44758</v>
      </c>
      <c r="Q244" s="56">
        <v>3.82</v>
      </c>
    </row>
    <row r="245" spans="1:17" x14ac:dyDescent="0.25">
      <c r="A245" s="50" t="s">
        <v>7</v>
      </c>
      <c r="B245" s="51" t="s">
        <v>49</v>
      </c>
      <c r="C245" s="50" t="s">
        <v>71</v>
      </c>
      <c r="D245" s="52">
        <v>45688</v>
      </c>
      <c r="E245" s="52">
        <v>45729</v>
      </c>
      <c r="F245" s="53">
        <v>1</v>
      </c>
      <c r="G245" s="54">
        <v>40000</v>
      </c>
      <c r="H245" s="51" t="s">
        <v>169</v>
      </c>
      <c r="I245" s="50" t="s">
        <v>173</v>
      </c>
      <c r="J245" s="55">
        <v>33214</v>
      </c>
      <c r="K245" s="56">
        <v>-16.96</v>
      </c>
      <c r="L245" s="55">
        <v>36950</v>
      </c>
      <c r="M245" s="56">
        <v>-7.63</v>
      </c>
      <c r="N245" s="55">
        <v>40101</v>
      </c>
      <c r="O245" s="56">
        <v>0.25</v>
      </c>
      <c r="P245" s="55">
        <v>44049</v>
      </c>
      <c r="Q245" s="56">
        <v>10.119999999999999</v>
      </c>
    </row>
    <row r="246" spans="1:17" x14ac:dyDescent="0.25">
      <c r="A246" s="50" t="s">
        <v>7</v>
      </c>
      <c r="B246" s="51" t="s">
        <v>49</v>
      </c>
      <c r="C246" s="50" t="s">
        <v>71</v>
      </c>
      <c r="D246" s="52">
        <v>45688</v>
      </c>
      <c r="E246" s="52">
        <v>45729</v>
      </c>
      <c r="F246" s="53">
        <v>3</v>
      </c>
      <c r="G246" s="54">
        <v>40000</v>
      </c>
      <c r="H246" s="51" t="s">
        <v>169</v>
      </c>
      <c r="I246" s="50" t="s">
        <v>173</v>
      </c>
      <c r="J246" s="55">
        <v>34558</v>
      </c>
      <c r="K246" s="56">
        <v>-4.71</v>
      </c>
      <c r="L246" s="55">
        <v>38551</v>
      </c>
      <c r="M246" s="56">
        <v>-1.22</v>
      </c>
      <c r="N246" s="55">
        <v>41478</v>
      </c>
      <c r="O246" s="56">
        <v>1.22</v>
      </c>
      <c r="P246" s="55">
        <v>44744</v>
      </c>
      <c r="Q246" s="56">
        <v>3.81</v>
      </c>
    </row>
    <row r="247" spans="1:17" x14ac:dyDescent="0.25">
      <c r="A247" s="50" t="s">
        <v>41</v>
      </c>
      <c r="B247" s="51" t="s">
        <v>48</v>
      </c>
      <c r="C247" s="50" t="s">
        <v>151</v>
      </c>
      <c r="D247" s="52">
        <v>45688</v>
      </c>
      <c r="E247" s="52">
        <v>45729</v>
      </c>
      <c r="F247" s="53">
        <v>1</v>
      </c>
      <c r="G247" s="54">
        <v>40000</v>
      </c>
      <c r="H247" s="51" t="s">
        <v>169</v>
      </c>
      <c r="I247" s="50" t="s">
        <v>173</v>
      </c>
      <c r="J247" s="55">
        <v>18739</v>
      </c>
      <c r="K247" s="56">
        <v>-53.15</v>
      </c>
      <c r="L247" s="55">
        <v>29787</v>
      </c>
      <c r="M247" s="56">
        <v>-25.53</v>
      </c>
      <c r="N247" s="55">
        <v>40116</v>
      </c>
      <c r="O247" s="56">
        <v>0.28999999999999998</v>
      </c>
      <c r="P247" s="55">
        <v>60881</v>
      </c>
      <c r="Q247" s="56">
        <v>52.2</v>
      </c>
    </row>
    <row r="248" spans="1:17" x14ac:dyDescent="0.25">
      <c r="A248" s="50" t="s">
        <v>41</v>
      </c>
      <c r="B248" s="51" t="s">
        <v>48</v>
      </c>
      <c r="C248" s="50" t="s">
        <v>151</v>
      </c>
      <c r="D248" s="52">
        <v>45688</v>
      </c>
      <c r="E248" s="52">
        <v>45729</v>
      </c>
      <c r="F248" s="53">
        <v>5</v>
      </c>
      <c r="G248" s="54">
        <v>40000</v>
      </c>
      <c r="H248" s="51" t="s">
        <v>169</v>
      </c>
      <c r="I248" s="50" t="s">
        <v>173</v>
      </c>
      <c r="J248" s="55">
        <v>18875</v>
      </c>
      <c r="K248" s="56">
        <v>-13.95</v>
      </c>
      <c r="L248" s="55">
        <v>31593</v>
      </c>
      <c r="M248" s="56">
        <v>-4.6100000000000003</v>
      </c>
      <c r="N248" s="55">
        <v>50818</v>
      </c>
      <c r="O248" s="56">
        <v>4.9000000000000004</v>
      </c>
      <c r="P248" s="55">
        <v>61077</v>
      </c>
      <c r="Q248" s="56">
        <v>8.83</v>
      </c>
    </row>
    <row r="249" spans="1:17" x14ac:dyDescent="0.25">
      <c r="A249" s="50" t="s">
        <v>41</v>
      </c>
      <c r="B249" s="51" t="s">
        <v>49</v>
      </c>
      <c r="C249" s="50" t="s">
        <v>152</v>
      </c>
      <c r="D249" s="52">
        <v>45688</v>
      </c>
      <c r="E249" s="52">
        <v>45729</v>
      </c>
      <c r="F249" s="53">
        <v>1</v>
      </c>
      <c r="G249" s="54">
        <v>40000</v>
      </c>
      <c r="H249" s="51" t="s">
        <v>169</v>
      </c>
      <c r="I249" s="50" t="s">
        <v>173</v>
      </c>
      <c r="J249" s="55">
        <v>18682</v>
      </c>
      <c r="K249" s="56">
        <v>-53.3</v>
      </c>
      <c r="L249" s="55">
        <v>29783</v>
      </c>
      <c r="M249" s="56">
        <v>-25.54</v>
      </c>
      <c r="N249" s="55">
        <v>40122</v>
      </c>
      <c r="O249" s="56">
        <v>0.31</v>
      </c>
      <c r="P249" s="55">
        <v>60918</v>
      </c>
      <c r="Q249" s="56">
        <v>52.3</v>
      </c>
    </row>
    <row r="250" spans="1:17" x14ac:dyDescent="0.25">
      <c r="A250" s="50" t="s">
        <v>41</v>
      </c>
      <c r="B250" s="51" t="s">
        <v>49</v>
      </c>
      <c r="C250" s="50" t="s">
        <v>152</v>
      </c>
      <c r="D250" s="52">
        <v>45688</v>
      </c>
      <c r="E250" s="52">
        <v>45729</v>
      </c>
      <c r="F250" s="53">
        <v>5</v>
      </c>
      <c r="G250" s="54">
        <v>40000</v>
      </c>
      <c r="H250" s="51" t="s">
        <v>169</v>
      </c>
      <c r="I250" s="50" t="s">
        <v>173</v>
      </c>
      <c r="J250" s="55">
        <v>18913</v>
      </c>
      <c r="K250" s="56">
        <v>-13.91</v>
      </c>
      <c r="L250" s="55">
        <v>31580</v>
      </c>
      <c r="M250" s="56">
        <v>-4.62</v>
      </c>
      <c r="N250" s="55">
        <v>50869</v>
      </c>
      <c r="O250" s="56">
        <v>4.92</v>
      </c>
      <c r="P250" s="55">
        <v>61120</v>
      </c>
      <c r="Q250" s="56">
        <v>8.85</v>
      </c>
    </row>
    <row r="251" spans="1:17" x14ac:dyDescent="0.25">
      <c r="A251" s="50" t="s">
        <v>1</v>
      </c>
      <c r="B251" s="51" t="s">
        <v>226</v>
      </c>
      <c r="C251" s="50" t="s">
        <v>230</v>
      </c>
      <c r="D251" s="52">
        <v>45716</v>
      </c>
      <c r="E251" s="52">
        <v>45736</v>
      </c>
      <c r="F251" s="53">
        <v>1</v>
      </c>
      <c r="G251" s="54">
        <v>40000</v>
      </c>
      <c r="H251" s="51" t="s">
        <v>169</v>
      </c>
      <c r="I251" s="50" t="s">
        <v>173</v>
      </c>
      <c r="J251" s="55">
        <v>13137</v>
      </c>
      <c r="K251" s="56">
        <v>-67.16</v>
      </c>
      <c r="L251" s="55">
        <v>26012</v>
      </c>
      <c r="M251" s="56">
        <v>-34.97</v>
      </c>
      <c r="N251" s="55">
        <v>44813</v>
      </c>
      <c r="O251" s="56">
        <v>12.03</v>
      </c>
      <c r="P251" s="55">
        <v>72440</v>
      </c>
      <c r="Q251" s="56">
        <v>81.099999999999994</v>
      </c>
    </row>
    <row r="252" spans="1:17" x14ac:dyDescent="0.25">
      <c r="A252" s="50" t="s">
        <v>1</v>
      </c>
      <c r="B252" s="51" t="s">
        <v>226</v>
      </c>
      <c r="C252" s="50" t="s">
        <v>230</v>
      </c>
      <c r="D252" s="52">
        <v>45716</v>
      </c>
      <c r="E252" s="52">
        <v>45736</v>
      </c>
      <c r="F252" s="53">
        <v>5</v>
      </c>
      <c r="G252" s="54">
        <v>40000</v>
      </c>
      <c r="H252" s="51" t="s">
        <v>169</v>
      </c>
      <c r="I252" s="50" t="s">
        <v>173</v>
      </c>
      <c r="J252" s="55">
        <v>16458</v>
      </c>
      <c r="K252" s="56">
        <v>-16.27</v>
      </c>
      <c r="L252" s="55">
        <v>33579</v>
      </c>
      <c r="M252" s="56">
        <v>-3.44</v>
      </c>
      <c r="N252" s="55">
        <v>71315</v>
      </c>
      <c r="O252" s="56">
        <v>12.26</v>
      </c>
      <c r="P252" s="55">
        <v>95576</v>
      </c>
      <c r="Q252" s="56">
        <v>19.03</v>
      </c>
    </row>
    <row r="253" spans="1:17" x14ac:dyDescent="0.25">
      <c r="A253" s="50" t="s">
        <v>1</v>
      </c>
      <c r="B253" s="51" t="s">
        <v>48</v>
      </c>
      <c r="C253" s="50" t="s">
        <v>53</v>
      </c>
      <c r="D253" s="52">
        <v>45716</v>
      </c>
      <c r="E253" s="52">
        <v>45736</v>
      </c>
      <c r="F253" s="53">
        <v>1</v>
      </c>
      <c r="G253" s="54">
        <v>40000</v>
      </c>
      <c r="H253" s="51" t="s">
        <v>169</v>
      </c>
      <c r="I253" s="50" t="s">
        <v>173</v>
      </c>
      <c r="J253" s="55">
        <v>12458</v>
      </c>
      <c r="K253" s="56">
        <v>-68.849999999999994</v>
      </c>
      <c r="L253" s="55">
        <v>24301</v>
      </c>
      <c r="M253" s="56">
        <v>-39.25</v>
      </c>
      <c r="N253" s="55">
        <v>41416</v>
      </c>
      <c r="O253" s="56">
        <v>3.54</v>
      </c>
      <c r="P253" s="55">
        <v>67171</v>
      </c>
      <c r="Q253" s="56">
        <v>67.930000000000007</v>
      </c>
    </row>
    <row r="254" spans="1:17" x14ac:dyDescent="0.25">
      <c r="A254" s="50" t="s">
        <v>1</v>
      </c>
      <c r="B254" s="51" t="s">
        <v>48</v>
      </c>
      <c r="C254" s="50" t="s">
        <v>53</v>
      </c>
      <c r="D254" s="52">
        <v>45716</v>
      </c>
      <c r="E254" s="52">
        <v>45736</v>
      </c>
      <c r="F254" s="53">
        <v>5</v>
      </c>
      <c r="G254" s="54">
        <v>40000</v>
      </c>
      <c r="H254" s="51" t="s">
        <v>169</v>
      </c>
      <c r="I254" s="50" t="s">
        <v>173</v>
      </c>
      <c r="J254" s="55">
        <v>15497</v>
      </c>
      <c r="K254" s="56">
        <v>-17.28</v>
      </c>
      <c r="L254" s="55">
        <v>27283</v>
      </c>
      <c r="M254" s="56">
        <v>-7.37</v>
      </c>
      <c r="N254" s="55">
        <v>59156</v>
      </c>
      <c r="O254" s="56">
        <v>8.14</v>
      </c>
      <c r="P254" s="55">
        <v>80002</v>
      </c>
      <c r="Q254" s="56">
        <v>14.87</v>
      </c>
    </row>
    <row r="255" spans="1:17" x14ac:dyDescent="0.25">
      <c r="A255" s="50" t="s">
        <v>1</v>
      </c>
      <c r="B255" s="51" t="s">
        <v>50</v>
      </c>
      <c r="C255" s="50" t="s">
        <v>55</v>
      </c>
      <c r="D255" s="52">
        <v>45716</v>
      </c>
      <c r="E255" s="52">
        <v>45736</v>
      </c>
      <c r="F255" s="53">
        <v>1</v>
      </c>
      <c r="G255" s="54">
        <v>40000</v>
      </c>
      <c r="H255" s="51" t="s">
        <v>169</v>
      </c>
      <c r="I255" s="50" t="s">
        <v>173</v>
      </c>
      <c r="J255" s="55">
        <v>12458</v>
      </c>
      <c r="K255" s="56">
        <v>-68.86</v>
      </c>
      <c r="L255" s="55">
        <v>24301</v>
      </c>
      <c r="M255" s="56">
        <v>-39.25</v>
      </c>
      <c r="N255" s="55">
        <v>41416</v>
      </c>
      <c r="O255" s="56">
        <v>3.54</v>
      </c>
      <c r="P255" s="55">
        <v>67171</v>
      </c>
      <c r="Q255" s="56">
        <v>67.930000000000007</v>
      </c>
    </row>
    <row r="256" spans="1:17" x14ac:dyDescent="0.25">
      <c r="A256" s="50" t="s">
        <v>1</v>
      </c>
      <c r="B256" s="51" t="s">
        <v>50</v>
      </c>
      <c r="C256" s="50" t="s">
        <v>55</v>
      </c>
      <c r="D256" s="52">
        <v>45716</v>
      </c>
      <c r="E256" s="52">
        <v>45736</v>
      </c>
      <c r="F256" s="53">
        <v>5</v>
      </c>
      <c r="G256" s="54">
        <v>40000</v>
      </c>
      <c r="H256" s="51" t="s">
        <v>169</v>
      </c>
      <c r="I256" s="50" t="s">
        <v>173</v>
      </c>
      <c r="J256" s="55">
        <v>15497</v>
      </c>
      <c r="K256" s="56">
        <v>-17.28</v>
      </c>
      <c r="L256" s="55">
        <v>27283</v>
      </c>
      <c r="M256" s="56">
        <v>-7.37</v>
      </c>
      <c r="N256" s="55">
        <v>59156</v>
      </c>
      <c r="O256" s="56">
        <v>8.14</v>
      </c>
      <c r="P256" s="55">
        <v>80002</v>
      </c>
      <c r="Q256" s="56">
        <v>14.87</v>
      </c>
    </row>
    <row r="257" spans="1:17" x14ac:dyDescent="0.25">
      <c r="A257" s="50" t="s">
        <v>1</v>
      </c>
      <c r="B257" s="51" t="s">
        <v>49</v>
      </c>
      <c r="C257" s="50" t="s">
        <v>54</v>
      </c>
      <c r="D257" s="52">
        <v>45716</v>
      </c>
      <c r="E257" s="52">
        <v>45736</v>
      </c>
      <c r="F257" s="53">
        <v>1</v>
      </c>
      <c r="G257" s="54">
        <v>40000</v>
      </c>
      <c r="H257" s="51" t="s">
        <v>169</v>
      </c>
      <c r="I257" s="50" t="s">
        <v>173</v>
      </c>
      <c r="J257" s="55">
        <v>12454</v>
      </c>
      <c r="K257" s="56">
        <v>-68.87</v>
      </c>
      <c r="L257" s="55">
        <v>24297</v>
      </c>
      <c r="M257" s="56">
        <v>-39.26</v>
      </c>
      <c r="N257" s="55">
        <v>41590</v>
      </c>
      <c r="O257" s="56">
        <v>3.98</v>
      </c>
      <c r="P257" s="55">
        <v>67413</v>
      </c>
      <c r="Q257" s="56">
        <v>68.53</v>
      </c>
    </row>
    <row r="258" spans="1:17" x14ac:dyDescent="0.25">
      <c r="A258" s="50" t="s">
        <v>1</v>
      </c>
      <c r="B258" s="51" t="s">
        <v>49</v>
      </c>
      <c r="C258" s="50" t="s">
        <v>54</v>
      </c>
      <c r="D258" s="52">
        <v>45716</v>
      </c>
      <c r="E258" s="52">
        <v>45736</v>
      </c>
      <c r="F258" s="53">
        <v>5</v>
      </c>
      <c r="G258" s="54">
        <v>40000</v>
      </c>
      <c r="H258" s="51" t="s">
        <v>169</v>
      </c>
      <c r="I258" s="50" t="s">
        <v>173</v>
      </c>
      <c r="J258" s="55">
        <v>15460</v>
      </c>
      <c r="K258" s="56">
        <v>-17.309999999999999</v>
      </c>
      <c r="L258" s="55">
        <v>28053</v>
      </c>
      <c r="M258" s="56">
        <v>-6.85</v>
      </c>
      <c r="N258" s="55">
        <v>60660</v>
      </c>
      <c r="O258" s="56">
        <v>8.68</v>
      </c>
      <c r="P258" s="55">
        <v>80891</v>
      </c>
      <c r="Q258" s="56">
        <v>15.12</v>
      </c>
    </row>
    <row r="259" spans="1:17" x14ac:dyDescent="0.25">
      <c r="A259" s="50" t="s">
        <v>1</v>
      </c>
      <c r="B259" s="51" t="s">
        <v>47</v>
      </c>
      <c r="C259" s="50" t="s">
        <v>52</v>
      </c>
      <c r="D259" s="52">
        <v>45716</v>
      </c>
      <c r="E259" s="52">
        <v>45736</v>
      </c>
      <c r="F259" s="53">
        <v>1</v>
      </c>
      <c r="G259" s="54">
        <v>40000</v>
      </c>
      <c r="H259" s="51" t="s">
        <v>169</v>
      </c>
      <c r="I259" s="50" t="s">
        <v>173</v>
      </c>
      <c r="J259" s="55">
        <v>13091</v>
      </c>
      <c r="K259" s="56">
        <v>-67.27</v>
      </c>
      <c r="L259" s="55">
        <v>26052</v>
      </c>
      <c r="M259" s="56">
        <v>-34.869999999999997</v>
      </c>
      <c r="N259" s="55">
        <v>44817</v>
      </c>
      <c r="O259" s="56">
        <v>12.04</v>
      </c>
      <c r="P259" s="55">
        <v>72539</v>
      </c>
      <c r="Q259" s="56">
        <v>81.349999999999994</v>
      </c>
    </row>
    <row r="260" spans="1:17" x14ac:dyDescent="0.25">
      <c r="A260" s="50" t="s">
        <v>1</v>
      </c>
      <c r="B260" s="51" t="s">
        <v>47</v>
      </c>
      <c r="C260" s="50" t="s">
        <v>52</v>
      </c>
      <c r="D260" s="52">
        <v>45716</v>
      </c>
      <c r="E260" s="52">
        <v>45736</v>
      </c>
      <c r="F260" s="53">
        <v>5</v>
      </c>
      <c r="G260" s="54">
        <v>40000</v>
      </c>
      <c r="H260" s="51" t="s">
        <v>169</v>
      </c>
      <c r="I260" s="50" t="s">
        <v>173</v>
      </c>
      <c r="J260" s="55">
        <v>16380</v>
      </c>
      <c r="K260" s="56">
        <v>-16.350000000000001</v>
      </c>
      <c r="L260" s="55">
        <v>33712</v>
      </c>
      <c r="M260" s="56">
        <v>-3.36</v>
      </c>
      <c r="N260" s="55">
        <v>71370</v>
      </c>
      <c r="O260" s="56">
        <v>12.28</v>
      </c>
      <c r="P260" s="55">
        <v>93783</v>
      </c>
      <c r="Q260" s="56">
        <v>18.579999999999998</v>
      </c>
    </row>
    <row r="261" spans="1:17" x14ac:dyDescent="0.25">
      <c r="A261" s="50" t="s">
        <v>2</v>
      </c>
      <c r="B261" s="51" t="s">
        <v>48</v>
      </c>
      <c r="C261" s="50" t="s">
        <v>56</v>
      </c>
      <c r="D261" s="52">
        <v>45716</v>
      </c>
      <c r="E261" s="52">
        <v>45736</v>
      </c>
      <c r="F261" s="53">
        <v>1</v>
      </c>
      <c r="G261" s="54">
        <v>40000</v>
      </c>
      <c r="H261" s="51" t="s">
        <v>169</v>
      </c>
      <c r="I261" s="50" t="s">
        <v>173</v>
      </c>
      <c r="J261" s="55">
        <v>14053</v>
      </c>
      <c r="K261" s="56">
        <v>-64.87</v>
      </c>
      <c r="L261" s="55">
        <v>32117</v>
      </c>
      <c r="M261" s="56">
        <v>-19.71</v>
      </c>
      <c r="N261" s="55">
        <v>40759</v>
      </c>
      <c r="O261" s="56">
        <v>1.9</v>
      </c>
      <c r="P261" s="55">
        <v>62159</v>
      </c>
      <c r="Q261" s="56">
        <v>55.4</v>
      </c>
    </row>
    <row r="262" spans="1:17" x14ac:dyDescent="0.25">
      <c r="A262" s="50" t="s">
        <v>2</v>
      </c>
      <c r="B262" s="51" t="s">
        <v>48</v>
      </c>
      <c r="C262" s="50" t="s">
        <v>56</v>
      </c>
      <c r="D262" s="52">
        <v>45716</v>
      </c>
      <c r="E262" s="52">
        <v>45736</v>
      </c>
      <c r="F262" s="53">
        <v>5</v>
      </c>
      <c r="G262" s="54">
        <v>40000</v>
      </c>
      <c r="H262" s="51" t="s">
        <v>169</v>
      </c>
      <c r="I262" s="50" t="s">
        <v>173</v>
      </c>
      <c r="J262" s="55">
        <v>16152</v>
      </c>
      <c r="K262" s="56">
        <v>-16.59</v>
      </c>
      <c r="L262" s="55">
        <v>35557</v>
      </c>
      <c r="M262" s="56">
        <v>-2.33</v>
      </c>
      <c r="N262" s="55">
        <v>62158</v>
      </c>
      <c r="O262" s="56">
        <v>9.2200000000000006</v>
      </c>
      <c r="P262" s="55">
        <v>75326</v>
      </c>
      <c r="Q262" s="56">
        <v>13.49</v>
      </c>
    </row>
    <row r="263" spans="1:17" x14ac:dyDescent="0.25">
      <c r="A263" s="50" t="s">
        <v>2</v>
      </c>
      <c r="B263" s="51" t="s">
        <v>48</v>
      </c>
      <c r="C263" s="50" t="s">
        <v>57</v>
      </c>
      <c r="D263" s="52">
        <v>45716</v>
      </c>
      <c r="E263" s="52">
        <v>45736</v>
      </c>
      <c r="F263" s="53">
        <v>1</v>
      </c>
      <c r="G263" s="54">
        <v>10000</v>
      </c>
      <c r="H263" s="51" t="s">
        <v>170</v>
      </c>
      <c r="I263" s="50" t="s">
        <v>173</v>
      </c>
      <c r="J263" s="55">
        <v>3542</v>
      </c>
      <c r="K263" s="56">
        <v>-64.58</v>
      </c>
      <c r="L263" s="55">
        <v>7304</v>
      </c>
      <c r="M263" s="56">
        <v>-26.96</v>
      </c>
      <c r="N263" s="55">
        <v>10414</v>
      </c>
      <c r="O263" s="56">
        <v>4.1399999999999997</v>
      </c>
      <c r="P263" s="55">
        <v>17108</v>
      </c>
      <c r="Q263" s="56">
        <v>71.08</v>
      </c>
    </row>
    <row r="264" spans="1:17" x14ac:dyDescent="0.25">
      <c r="A264" s="50" t="s">
        <v>2</v>
      </c>
      <c r="B264" s="51" t="s">
        <v>48</v>
      </c>
      <c r="C264" s="50" t="s">
        <v>57</v>
      </c>
      <c r="D264" s="52">
        <v>45716</v>
      </c>
      <c r="E264" s="52">
        <v>45736</v>
      </c>
      <c r="F264" s="53">
        <v>5</v>
      </c>
      <c r="G264" s="54">
        <v>10000</v>
      </c>
      <c r="H264" s="51" t="s">
        <v>170</v>
      </c>
      <c r="I264" s="50" t="s">
        <v>173</v>
      </c>
      <c r="J264" s="55">
        <v>4368</v>
      </c>
      <c r="K264" s="56">
        <v>-15.27</v>
      </c>
      <c r="L264" s="55">
        <v>7959</v>
      </c>
      <c r="M264" s="56">
        <v>-4.46</v>
      </c>
      <c r="N264" s="55">
        <v>14316</v>
      </c>
      <c r="O264" s="56">
        <v>7.44</v>
      </c>
      <c r="P264" s="55">
        <v>18337</v>
      </c>
      <c r="Q264" s="56">
        <v>12.89</v>
      </c>
    </row>
    <row r="265" spans="1:17" x14ac:dyDescent="0.25">
      <c r="A265" s="50" t="s">
        <v>2</v>
      </c>
      <c r="B265" s="51" t="s">
        <v>50</v>
      </c>
      <c r="C265" s="50" t="s">
        <v>59</v>
      </c>
      <c r="D265" s="52">
        <v>45716</v>
      </c>
      <c r="E265" s="52">
        <v>45736</v>
      </c>
      <c r="F265" s="53">
        <v>1</v>
      </c>
      <c r="G265" s="54">
        <v>40000</v>
      </c>
      <c r="H265" s="51" t="s">
        <v>169</v>
      </c>
      <c r="I265" s="50" t="s">
        <v>173</v>
      </c>
      <c r="J265" s="55">
        <v>14049</v>
      </c>
      <c r="K265" s="56">
        <v>-64.88</v>
      </c>
      <c r="L265" s="55">
        <v>32118</v>
      </c>
      <c r="M265" s="56">
        <v>-19.71</v>
      </c>
      <c r="N265" s="55">
        <v>40905</v>
      </c>
      <c r="O265" s="56">
        <v>2.2599999999999998</v>
      </c>
      <c r="P265" s="55">
        <v>62160</v>
      </c>
      <c r="Q265" s="56">
        <v>55.4</v>
      </c>
    </row>
    <row r="266" spans="1:17" x14ac:dyDescent="0.25">
      <c r="A266" s="50" t="s">
        <v>2</v>
      </c>
      <c r="B266" s="51" t="s">
        <v>50</v>
      </c>
      <c r="C266" s="50" t="s">
        <v>59</v>
      </c>
      <c r="D266" s="52">
        <v>45716</v>
      </c>
      <c r="E266" s="52">
        <v>45736</v>
      </c>
      <c r="F266" s="53">
        <v>5</v>
      </c>
      <c r="G266" s="54">
        <v>40000</v>
      </c>
      <c r="H266" s="51" t="s">
        <v>169</v>
      </c>
      <c r="I266" s="50" t="s">
        <v>173</v>
      </c>
      <c r="J266" s="55">
        <v>16150</v>
      </c>
      <c r="K266" s="56">
        <v>-16.59</v>
      </c>
      <c r="L266" s="55">
        <v>36417</v>
      </c>
      <c r="M266" s="56">
        <v>-1.86</v>
      </c>
      <c r="N266" s="55">
        <v>62728</v>
      </c>
      <c r="O266" s="56">
        <v>9.42</v>
      </c>
      <c r="P266" s="55">
        <v>76527</v>
      </c>
      <c r="Q266" s="56">
        <v>13.85</v>
      </c>
    </row>
    <row r="267" spans="1:17" x14ac:dyDescent="0.25">
      <c r="A267" s="50" t="s">
        <v>2</v>
      </c>
      <c r="B267" s="51" t="s">
        <v>49</v>
      </c>
      <c r="C267" s="50" t="s">
        <v>58</v>
      </c>
      <c r="D267" s="52">
        <v>45716</v>
      </c>
      <c r="E267" s="52">
        <v>45736</v>
      </c>
      <c r="F267" s="53">
        <v>1</v>
      </c>
      <c r="G267" s="54">
        <v>10000</v>
      </c>
      <c r="H267" s="51" t="s">
        <v>170</v>
      </c>
      <c r="I267" s="50" t="s">
        <v>173</v>
      </c>
      <c r="J267" s="55">
        <v>3542</v>
      </c>
      <c r="K267" s="56">
        <v>-64.58</v>
      </c>
      <c r="L267" s="55">
        <v>7302</v>
      </c>
      <c r="M267" s="56">
        <v>-26.98</v>
      </c>
      <c r="N267" s="55">
        <v>10499</v>
      </c>
      <c r="O267" s="56">
        <v>4.99</v>
      </c>
      <c r="P267" s="55">
        <v>17173</v>
      </c>
      <c r="Q267" s="56">
        <v>71.73</v>
      </c>
    </row>
    <row r="268" spans="1:17" x14ac:dyDescent="0.25">
      <c r="A268" s="50" t="s">
        <v>2</v>
      </c>
      <c r="B268" s="51" t="s">
        <v>49</v>
      </c>
      <c r="C268" s="50" t="s">
        <v>58</v>
      </c>
      <c r="D268" s="52">
        <v>45716</v>
      </c>
      <c r="E268" s="52">
        <v>45736</v>
      </c>
      <c r="F268" s="53">
        <v>5</v>
      </c>
      <c r="G268" s="54">
        <v>10000</v>
      </c>
      <c r="H268" s="51" t="s">
        <v>170</v>
      </c>
      <c r="I268" s="50" t="s">
        <v>173</v>
      </c>
      <c r="J268" s="55">
        <v>4369</v>
      </c>
      <c r="K268" s="56">
        <v>-15.26</v>
      </c>
      <c r="L268" s="55">
        <v>8356</v>
      </c>
      <c r="M268" s="56">
        <v>-3.53</v>
      </c>
      <c r="N268" s="55">
        <v>14687</v>
      </c>
      <c r="O268" s="56">
        <v>7.99</v>
      </c>
      <c r="P268" s="55">
        <v>19015</v>
      </c>
      <c r="Q268" s="56">
        <v>13.72</v>
      </c>
    </row>
    <row r="269" spans="1:17" x14ac:dyDescent="0.25">
      <c r="A269" s="50" t="s">
        <v>2</v>
      </c>
      <c r="B269" s="51" t="s">
        <v>49</v>
      </c>
      <c r="C269" s="50" t="s">
        <v>60</v>
      </c>
      <c r="D269" s="52">
        <v>45716</v>
      </c>
      <c r="E269" s="52">
        <v>45736</v>
      </c>
      <c r="F269" s="53">
        <v>1</v>
      </c>
      <c r="G269" s="54">
        <v>40000</v>
      </c>
      <c r="H269" s="51" t="s">
        <v>169</v>
      </c>
      <c r="I269" s="50" t="s">
        <v>173</v>
      </c>
      <c r="J269" s="55">
        <v>14052</v>
      </c>
      <c r="K269" s="56">
        <v>-64.87</v>
      </c>
      <c r="L269" s="55">
        <v>32117</v>
      </c>
      <c r="M269" s="56">
        <v>-19.71</v>
      </c>
      <c r="N269" s="55">
        <v>41065</v>
      </c>
      <c r="O269" s="56">
        <v>2.66</v>
      </c>
      <c r="P269" s="55">
        <v>62397</v>
      </c>
      <c r="Q269" s="56">
        <v>55.99</v>
      </c>
    </row>
    <row r="270" spans="1:17" x14ac:dyDescent="0.25">
      <c r="A270" s="50" t="s">
        <v>2</v>
      </c>
      <c r="B270" s="51" t="s">
        <v>49</v>
      </c>
      <c r="C270" s="50" t="s">
        <v>60</v>
      </c>
      <c r="D270" s="52">
        <v>45716</v>
      </c>
      <c r="E270" s="52">
        <v>45736</v>
      </c>
      <c r="F270" s="53">
        <v>5</v>
      </c>
      <c r="G270" s="54">
        <v>40000</v>
      </c>
      <c r="H270" s="51" t="s">
        <v>169</v>
      </c>
      <c r="I270" s="50" t="s">
        <v>173</v>
      </c>
      <c r="J270" s="55">
        <v>16150</v>
      </c>
      <c r="K270" s="56">
        <v>-16.59</v>
      </c>
      <c r="L270" s="55">
        <v>37337</v>
      </c>
      <c r="M270" s="56">
        <v>-1.37</v>
      </c>
      <c r="N270" s="55">
        <v>63483</v>
      </c>
      <c r="O270" s="56">
        <v>9.68</v>
      </c>
      <c r="P270" s="55">
        <v>78123</v>
      </c>
      <c r="Q270" s="56">
        <v>14.33</v>
      </c>
    </row>
    <row r="271" spans="1:17" x14ac:dyDescent="0.25">
      <c r="A271" s="50" t="s">
        <v>2</v>
      </c>
      <c r="B271" s="51" t="s">
        <v>226</v>
      </c>
      <c r="C271" s="50" t="s">
        <v>231</v>
      </c>
      <c r="D271" s="52">
        <v>45716</v>
      </c>
      <c r="E271" s="52">
        <v>45736</v>
      </c>
      <c r="F271" s="53">
        <v>1</v>
      </c>
      <c r="G271" s="54">
        <v>40000</v>
      </c>
      <c r="H271" s="51" t="s">
        <v>169</v>
      </c>
      <c r="I271" s="50" t="s">
        <v>173</v>
      </c>
      <c r="J271" s="55">
        <v>14796</v>
      </c>
      <c r="K271" s="56">
        <v>-63.01</v>
      </c>
      <c r="L271" s="55">
        <v>34323</v>
      </c>
      <c r="M271" s="56">
        <v>-14.19</v>
      </c>
      <c r="N271" s="55">
        <v>43891</v>
      </c>
      <c r="O271" s="56">
        <v>9.7200000000000006</v>
      </c>
      <c r="P271" s="55">
        <v>67102</v>
      </c>
      <c r="Q271" s="56">
        <v>67.75</v>
      </c>
    </row>
    <row r="272" spans="1:17" x14ac:dyDescent="0.25">
      <c r="A272" s="50" t="s">
        <v>2</v>
      </c>
      <c r="B272" s="51" t="s">
        <v>226</v>
      </c>
      <c r="C272" s="50" t="s">
        <v>231</v>
      </c>
      <c r="D272" s="52">
        <v>45716</v>
      </c>
      <c r="E272" s="52">
        <v>45736</v>
      </c>
      <c r="F272" s="53">
        <v>5</v>
      </c>
      <c r="G272" s="54">
        <v>40000</v>
      </c>
      <c r="H272" s="51" t="s">
        <v>169</v>
      </c>
      <c r="I272" s="50" t="s">
        <v>173</v>
      </c>
      <c r="J272" s="55">
        <v>17019</v>
      </c>
      <c r="K272" s="56">
        <v>-15.71</v>
      </c>
      <c r="L272" s="55">
        <v>43507</v>
      </c>
      <c r="M272" s="56">
        <v>1.7</v>
      </c>
      <c r="N272" s="55">
        <v>72221</v>
      </c>
      <c r="O272" s="56">
        <v>12.54</v>
      </c>
      <c r="P272" s="55">
        <v>91183</v>
      </c>
      <c r="Q272" s="56">
        <v>17.920000000000002</v>
      </c>
    </row>
    <row r="273" spans="1:17" x14ac:dyDescent="0.25">
      <c r="A273" s="50" t="s">
        <v>225</v>
      </c>
      <c r="B273" s="51" t="s">
        <v>48</v>
      </c>
      <c r="C273" s="50" t="s">
        <v>72</v>
      </c>
      <c r="D273" s="52">
        <v>45716</v>
      </c>
      <c r="E273" s="52">
        <v>45736</v>
      </c>
      <c r="F273" s="53">
        <v>1</v>
      </c>
      <c r="G273" s="54">
        <v>40000</v>
      </c>
      <c r="H273" s="51" t="s">
        <v>169</v>
      </c>
      <c r="I273" s="50" t="s">
        <v>173</v>
      </c>
      <c r="J273" s="55">
        <v>14230</v>
      </c>
      <c r="K273" s="56">
        <v>-64.430000000000007</v>
      </c>
      <c r="L273" s="55">
        <v>30392</v>
      </c>
      <c r="M273" s="56">
        <v>-24.02</v>
      </c>
      <c r="N273" s="55">
        <v>41002</v>
      </c>
      <c r="O273" s="56">
        <v>2.5</v>
      </c>
      <c r="P273" s="55">
        <v>55181</v>
      </c>
      <c r="Q273" s="56">
        <v>37.950000000000003</v>
      </c>
    </row>
    <row r="274" spans="1:17" x14ac:dyDescent="0.25">
      <c r="A274" s="50" t="s">
        <v>225</v>
      </c>
      <c r="B274" s="51" t="s">
        <v>48</v>
      </c>
      <c r="C274" s="50" t="s">
        <v>72</v>
      </c>
      <c r="D274" s="52">
        <v>45716</v>
      </c>
      <c r="E274" s="52">
        <v>45736</v>
      </c>
      <c r="F274" s="53">
        <v>5</v>
      </c>
      <c r="G274" s="54">
        <v>40000</v>
      </c>
      <c r="H274" s="51" t="s">
        <v>169</v>
      </c>
      <c r="I274" s="50" t="s">
        <v>173</v>
      </c>
      <c r="J274" s="55">
        <v>23487</v>
      </c>
      <c r="K274" s="56">
        <v>-10.1</v>
      </c>
      <c r="L274" s="55">
        <v>34749</v>
      </c>
      <c r="M274" s="56">
        <v>-2.78</v>
      </c>
      <c r="N274" s="55">
        <v>48714</v>
      </c>
      <c r="O274" s="56">
        <v>4.0199999999999996</v>
      </c>
      <c r="P274" s="55">
        <v>56791</v>
      </c>
      <c r="Q274" s="56">
        <v>7.26</v>
      </c>
    </row>
    <row r="275" spans="1:17" x14ac:dyDescent="0.25">
      <c r="A275" s="50" t="s">
        <v>225</v>
      </c>
      <c r="B275" s="51" t="s">
        <v>49</v>
      </c>
      <c r="C275" s="50" t="s">
        <v>73</v>
      </c>
      <c r="D275" s="52">
        <v>45716</v>
      </c>
      <c r="E275" s="52">
        <v>45736</v>
      </c>
      <c r="F275" s="53">
        <v>1</v>
      </c>
      <c r="G275" s="54">
        <v>40000</v>
      </c>
      <c r="H275" s="51" t="s">
        <v>169</v>
      </c>
      <c r="I275" s="50" t="s">
        <v>173</v>
      </c>
      <c r="J275" s="55">
        <v>14195</v>
      </c>
      <c r="K275" s="56">
        <v>-64.510000000000005</v>
      </c>
      <c r="L275" s="55">
        <v>30367</v>
      </c>
      <c r="M275" s="56">
        <v>-24.08</v>
      </c>
      <c r="N275" s="55">
        <v>40982</v>
      </c>
      <c r="O275" s="56">
        <v>2.46</v>
      </c>
      <c r="P275" s="55">
        <v>55188</v>
      </c>
      <c r="Q275" s="56">
        <v>37.97</v>
      </c>
    </row>
    <row r="276" spans="1:17" x14ac:dyDescent="0.25">
      <c r="A276" s="50" t="s">
        <v>225</v>
      </c>
      <c r="B276" s="51" t="s">
        <v>49</v>
      </c>
      <c r="C276" s="50" t="s">
        <v>73</v>
      </c>
      <c r="D276" s="52">
        <v>45716</v>
      </c>
      <c r="E276" s="52">
        <v>45736</v>
      </c>
      <c r="F276" s="53">
        <v>5</v>
      </c>
      <c r="G276" s="54">
        <v>40000</v>
      </c>
      <c r="H276" s="51" t="s">
        <v>169</v>
      </c>
      <c r="I276" s="50" t="s">
        <v>173</v>
      </c>
      <c r="J276" s="55">
        <v>23508</v>
      </c>
      <c r="K276" s="56">
        <v>-10.09</v>
      </c>
      <c r="L276" s="55">
        <v>34738</v>
      </c>
      <c r="M276" s="56">
        <v>-2.78</v>
      </c>
      <c r="N276" s="55">
        <v>48668</v>
      </c>
      <c r="O276" s="56">
        <v>4</v>
      </c>
      <c r="P276" s="55">
        <v>56737</v>
      </c>
      <c r="Q276" s="56">
        <v>7.24</v>
      </c>
    </row>
    <row r="277" spans="1:17" x14ac:dyDescent="0.25">
      <c r="A277" s="50" t="s">
        <v>225</v>
      </c>
      <c r="B277" s="51" t="s">
        <v>226</v>
      </c>
      <c r="C277" s="50" t="s">
        <v>232</v>
      </c>
      <c r="D277" s="52">
        <v>45716</v>
      </c>
      <c r="E277" s="52">
        <v>45736</v>
      </c>
      <c r="F277" s="53">
        <v>1</v>
      </c>
      <c r="G277" s="54">
        <v>40000</v>
      </c>
      <c r="H277" s="51" t="s">
        <v>169</v>
      </c>
      <c r="I277" s="50" t="s">
        <v>173</v>
      </c>
      <c r="J277" s="55">
        <v>14585</v>
      </c>
      <c r="K277" s="56">
        <v>-63.54</v>
      </c>
      <c r="L277" s="55">
        <v>31640</v>
      </c>
      <c r="M277" s="56">
        <v>-20.9</v>
      </c>
      <c r="N277" s="55">
        <v>42693</v>
      </c>
      <c r="O277" s="56">
        <v>6.73</v>
      </c>
      <c r="P277" s="55">
        <v>57475</v>
      </c>
      <c r="Q277" s="56">
        <v>43.69</v>
      </c>
    </row>
    <row r="278" spans="1:17" x14ac:dyDescent="0.25">
      <c r="A278" s="50" t="s">
        <v>225</v>
      </c>
      <c r="B278" s="51" t="s">
        <v>226</v>
      </c>
      <c r="C278" s="50" t="s">
        <v>232</v>
      </c>
      <c r="D278" s="52">
        <v>45716</v>
      </c>
      <c r="E278" s="52">
        <v>45736</v>
      </c>
      <c r="F278" s="53">
        <v>5</v>
      </c>
      <c r="G278" s="54">
        <v>40000</v>
      </c>
      <c r="H278" s="51" t="s">
        <v>169</v>
      </c>
      <c r="I278" s="50" t="s">
        <v>173</v>
      </c>
      <c r="J278" s="55">
        <v>24098</v>
      </c>
      <c r="K278" s="56">
        <v>-9.64</v>
      </c>
      <c r="L278" s="55">
        <v>38510</v>
      </c>
      <c r="M278" s="56">
        <v>-0.76</v>
      </c>
      <c r="N278" s="55">
        <v>54050</v>
      </c>
      <c r="O278" s="56">
        <v>6.21</v>
      </c>
      <c r="P278" s="55">
        <v>63178</v>
      </c>
      <c r="Q278" s="56">
        <v>9.57</v>
      </c>
    </row>
    <row r="279" spans="1:17" x14ac:dyDescent="0.25">
      <c r="A279" s="50" t="s">
        <v>3</v>
      </c>
      <c r="B279" s="51" t="s">
        <v>48</v>
      </c>
      <c r="C279" s="50" t="s">
        <v>61</v>
      </c>
      <c r="D279" s="52">
        <v>45716</v>
      </c>
      <c r="E279" s="52">
        <v>45736</v>
      </c>
      <c r="F279" s="53">
        <v>1</v>
      </c>
      <c r="G279" s="54">
        <v>40000</v>
      </c>
      <c r="H279" s="51" t="s">
        <v>169</v>
      </c>
      <c r="I279" s="50" t="s">
        <v>173</v>
      </c>
      <c r="J279" s="55">
        <v>17315</v>
      </c>
      <c r="K279" s="56">
        <v>-56.71</v>
      </c>
      <c r="L279" s="55">
        <v>29634</v>
      </c>
      <c r="M279" s="56">
        <v>-25.92</v>
      </c>
      <c r="N279" s="55">
        <v>38531</v>
      </c>
      <c r="O279" s="56">
        <v>-3.67</v>
      </c>
      <c r="P279" s="55">
        <v>57497</v>
      </c>
      <c r="Q279" s="56">
        <v>43.74</v>
      </c>
    </row>
    <row r="280" spans="1:17" x14ac:dyDescent="0.25">
      <c r="A280" s="50" t="s">
        <v>3</v>
      </c>
      <c r="B280" s="51" t="s">
        <v>48</v>
      </c>
      <c r="C280" s="50" t="s">
        <v>61</v>
      </c>
      <c r="D280" s="52">
        <v>45716</v>
      </c>
      <c r="E280" s="52">
        <v>45736</v>
      </c>
      <c r="F280" s="53">
        <v>5</v>
      </c>
      <c r="G280" s="54">
        <v>40000</v>
      </c>
      <c r="H280" s="51" t="s">
        <v>169</v>
      </c>
      <c r="I280" s="50" t="s">
        <v>173</v>
      </c>
      <c r="J280" s="55">
        <v>20833</v>
      </c>
      <c r="K280" s="56">
        <v>-12.23</v>
      </c>
      <c r="L280" s="55">
        <v>28065</v>
      </c>
      <c r="M280" s="56">
        <v>-6.84</v>
      </c>
      <c r="N280" s="55">
        <v>45549</v>
      </c>
      <c r="O280" s="56">
        <v>2.63</v>
      </c>
      <c r="P280" s="55">
        <v>55528</v>
      </c>
      <c r="Q280" s="56">
        <v>6.78</v>
      </c>
    </row>
    <row r="281" spans="1:17" x14ac:dyDescent="0.25">
      <c r="A281" s="50" t="s">
        <v>3</v>
      </c>
      <c r="B281" s="51" t="s">
        <v>48</v>
      </c>
      <c r="C281" s="50" t="s">
        <v>62</v>
      </c>
      <c r="D281" s="52">
        <v>45716</v>
      </c>
      <c r="E281" s="52">
        <v>45736</v>
      </c>
      <c r="F281" s="53">
        <v>1</v>
      </c>
      <c r="G281" s="54">
        <v>10000</v>
      </c>
      <c r="H281" s="51" t="s">
        <v>171</v>
      </c>
      <c r="I281" s="50" t="s">
        <v>173</v>
      </c>
      <c r="J281" s="55">
        <v>4327</v>
      </c>
      <c r="K281" s="56">
        <v>-56.73</v>
      </c>
      <c r="L281" s="55">
        <v>7108</v>
      </c>
      <c r="M281" s="56">
        <v>-28.92</v>
      </c>
      <c r="N281" s="55">
        <v>9731</v>
      </c>
      <c r="O281" s="56">
        <v>-2.68</v>
      </c>
      <c r="P281" s="55">
        <v>13935</v>
      </c>
      <c r="Q281" s="56">
        <v>39.35</v>
      </c>
    </row>
    <row r="282" spans="1:17" x14ac:dyDescent="0.25">
      <c r="A282" s="50" t="s">
        <v>3</v>
      </c>
      <c r="B282" s="51" t="s">
        <v>48</v>
      </c>
      <c r="C282" s="50" t="s">
        <v>62</v>
      </c>
      <c r="D282" s="52">
        <v>45716</v>
      </c>
      <c r="E282" s="52">
        <v>45736</v>
      </c>
      <c r="F282" s="53">
        <v>5</v>
      </c>
      <c r="G282" s="54">
        <v>10000</v>
      </c>
      <c r="H282" s="51" t="s">
        <v>171</v>
      </c>
      <c r="I282" s="50" t="s">
        <v>173</v>
      </c>
      <c r="J282" s="55">
        <v>5124</v>
      </c>
      <c r="K282" s="56">
        <v>-12.52</v>
      </c>
      <c r="L282" s="55">
        <v>6492</v>
      </c>
      <c r="M282" s="56">
        <v>-8.2799999999999994</v>
      </c>
      <c r="N282" s="55">
        <v>10737</v>
      </c>
      <c r="O282" s="56">
        <v>1.43</v>
      </c>
      <c r="P282" s="55">
        <v>13072</v>
      </c>
      <c r="Q282" s="56">
        <v>5.5</v>
      </c>
    </row>
    <row r="283" spans="1:17" x14ac:dyDescent="0.25">
      <c r="A283" s="50" t="s">
        <v>3</v>
      </c>
      <c r="B283" s="51" t="s">
        <v>49</v>
      </c>
      <c r="C283" s="50" t="s">
        <v>63</v>
      </c>
      <c r="D283" s="52">
        <v>45716</v>
      </c>
      <c r="E283" s="52">
        <v>45736</v>
      </c>
      <c r="F283" s="53">
        <v>1</v>
      </c>
      <c r="G283" s="54">
        <v>40000</v>
      </c>
      <c r="H283" s="51" t="s">
        <v>169</v>
      </c>
      <c r="I283" s="50" t="s">
        <v>173</v>
      </c>
      <c r="J283" s="55">
        <v>17311</v>
      </c>
      <c r="K283" s="56">
        <v>-56.72</v>
      </c>
      <c r="L283" s="55">
        <v>29903</v>
      </c>
      <c r="M283" s="56">
        <v>-25.24</v>
      </c>
      <c r="N283" s="55">
        <v>38757</v>
      </c>
      <c r="O283" s="56">
        <v>-3.11</v>
      </c>
      <c r="P283" s="55">
        <v>57727</v>
      </c>
      <c r="Q283" s="56">
        <v>44.32</v>
      </c>
    </row>
    <row r="284" spans="1:17" x14ac:dyDescent="0.25">
      <c r="A284" s="50" t="s">
        <v>3</v>
      </c>
      <c r="B284" s="51" t="s">
        <v>49</v>
      </c>
      <c r="C284" s="50" t="s">
        <v>63</v>
      </c>
      <c r="D284" s="52">
        <v>45716</v>
      </c>
      <c r="E284" s="52">
        <v>45736</v>
      </c>
      <c r="F284" s="53">
        <v>5</v>
      </c>
      <c r="G284" s="54">
        <v>40000</v>
      </c>
      <c r="H284" s="51" t="s">
        <v>169</v>
      </c>
      <c r="I284" s="50" t="s">
        <v>173</v>
      </c>
      <c r="J284" s="55">
        <v>20831</v>
      </c>
      <c r="K284" s="56">
        <v>-12.23</v>
      </c>
      <c r="L284" s="55">
        <v>29472</v>
      </c>
      <c r="M284" s="56">
        <v>-5.93</v>
      </c>
      <c r="N284" s="55">
        <v>46665</v>
      </c>
      <c r="O284" s="56">
        <v>3.13</v>
      </c>
      <c r="P284" s="55">
        <v>57591</v>
      </c>
      <c r="Q284" s="56">
        <v>7.56</v>
      </c>
    </row>
    <row r="285" spans="1:17" x14ac:dyDescent="0.25">
      <c r="A285" s="50" t="s">
        <v>3</v>
      </c>
      <c r="B285" s="51" t="s">
        <v>49</v>
      </c>
      <c r="C285" s="50" t="s">
        <v>64</v>
      </c>
      <c r="D285" s="52">
        <v>45716</v>
      </c>
      <c r="E285" s="52">
        <v>45736</v>
      </c>
      <c r="F285" s="53">
        <v>1</v>
      </c>
      <c r="G285" s="54">
        <v>10000</v>
      </c>
      <c r="H285" s="51" t="s">
        <v>171</v>
      </c>
      <c r="I285" s="50" t="s">
        <v>173</v>
      </c>
      <c r="J285" s="55">
        <v>4314</v>
      </c>
      <c r="K285" s="56">
        <v>-56.86</v>
      </c>
      <c r="L285" s="55">
        <v>7171</v>
      </c>
      <c r="M285" s="56">
        <v>-28.29</v>
      </c>
      <c r="N285" s="55">
        <v>9777</v>
      </c>
      <c r="O285" s="56">
        <v>-2.2400000000000002</v>
      </c>
      <c r="P285" s="55">
        <v>13985</v>
      </c>
      <c r="Q285" s="56">
        <v>39.85</v>
      </c>
    </row>
    <row r="286" spans="1:17" x14ac:dyDescent="0.25">
      <c r="A286" s="50" t="s">
        <v>3</v>
      </c>
      <c r="B286" s="51" t="s">
        <v>49</v>
      </c>
      <c r="C286" s="50" t="s">
        <v>64</v>
      </c>
      <c r="D286" s="52">
        <v>45716</v>
      </c>
      <c r="E286" s="52">
        <v>45736</v>
      </c>
      <c r="F286" s="53">
        <v>5</v>
      </c>
      <c r="G286" s="54">
        <v>10000</v>
      </c>
      <c r="H286" s="51" t="s">
        <v>171</v>
      </c>
      <c r="I286" s="50" t="s">
        <v>173</v>
      </c>
      <c r="J286" s="55">
        <v>5143</v>
      </c>
      <c r="K286" s="56">
        <v>-12.45</v>
      </c>
      <c r="L286" s="55">
        <v>6816</v>
      </c>
      <c r="M286" s="56">
        <v>-7.38</v>
      </c>
      <c r="N286" s="55">
        <v>11031</v>
      </c>
      <c r="O286" s="56">
        <v>1.98</v>
      </c>
      <c r="P286" s="55">
        <v>13477</v>
      </c>
      <c r="Q286" s="56">
        <v>6.15</v>
      </c>
    </row>
    <row r="287" spans="1:17" x14ac:dyDescent="0.25">
      <c r="A287" s="50" t="s">
        <v>4</v>
      </c>
      <c r="B287" s="51" t="s">
        <v>48</v>
      </c>
      <c r="C287" s="50" t="s">
        <v>65</v>
      </c>
      <c r="D287" s="52">
        <v>45716</v>
      </c>
      <c r="E287" s="52">
        <v>45736</v>
      </c>
      <c r="F287" s="53">
        <v>1</v>
      </c>
      <c r="G287" s="54">
        <v>40000</v>
      </c>
      <c r="H287" s="51" t="s">
        <v>169</v>
      </c>
      <c r="I287" s="50" t="s">
        <v>173</v>
      </c>
      <c r="J287" s="55">
        <v>16280</v>
      </c>
      <c r="K287" s="56">
        <v>-59.3</v>
      </c>
      <c r="L287" s="55">
        <v>28065</v>
      </c>
      <c r="M287" s="56">
        <v>-29.84</v>
      </c>
      <c r="N287" s="55">
        <v>39675</v>
      </c>
      <c r="O287" s="56">
        <v>-0.82</v>
      </c>
      <c r="P287" s="55">
        <v>64425</v>
      </c>
      <c r="Q287" s="56">
        <v>61.06</v>
      </c>
    </row>
    <row r="288" spans="1:17" x14ac:dyDescent="0.25">
      <c r="A288" s="50" t="s">
        <v>4</v>
      </c>
      <c r="B288" s="51" t="s">
        <v>48</v>
      </c>
      <c r="C288" s="50" t="s">
        <v>65</v>
      </c>
      <c r="D288" s="52">
        <v>45716</v>
      </c>
      <c r="E288" s="52">
        <v>45736</v>
      </c>
      <c r="F288" s="53">
        <v>5</v>
      </c>
      <c r="G288" s="54">
        <v>40000</v>
      </c>
      <c r="H288" s="51" t="s">
        <v>169</v>
      </c>
      <c r="I288" s="50" t="s">
        <v>173</v>
      </c>
      <c r="J288" s="55">
        <v>19912</v>
      </c>
      <c r="K288" s="56">
        <v>-13.02</v>
      </c>
      <c r="L288" s="55">
        <v>27277</v>
      </c>
      <c r="M288" s="56">
        <v>-7.37</v>
      </c>
      <c r="N288" s="55">
        <v>46674</v>
      </c>
      <c r="O288" s="56">
        <v>3.13</v>
      </c>
      <c r="P288" s="55">
        <v>59756</v>
      </c>
      <c r="Q288" s="56">
        <v>8.36</v>
      </c>
    </row>
    <row r="289" spans="1:17" x14ac:dyDescent="0.25">
      <c r="A289" s="50" t="s">
        <v>4</v>
      </c>
      <c r="B289" s="51" t="s">
        <v>226</v>
      </c>
      <c r="C289" s="50" t="s">
        <v>233</v>
      </c>
      <c r="D289" s="52">
        <v>45716</v>
      </c>
      <c r="E289" s="52">
        <v>45736</v>
      </c>
      <c r="F289" s="53">
        <v>1</v>
      </c>
      <c r="G289" s="54">
        <v>40000</v>
      </c>
      <c r="H289" s="51" t="s">
        <v>169</v>
      </c>
      <c r="I289" s="50" t="s">
        <v>173</v>
      </c>
      <c r="J289" s="55">
        <v>17008</v>
      </c>
      <c r="K289" s="56">
        <v>-57.48</v>
      </c>
      <c r="L289" s="55">
        <v>30426</v>
      </c>
      <c r="M289" s="56">
        <v>-23.93</v>
      </c>
      <c r="N289" s="55">
        <v>42890</v>
      </c>
      <c r="O289" s="56">
        <v>7.22</v>
      </c>
      <c r="P289" s="55">
        <v>69512</v>
      </c>
      <c r="Q289" s="56">
        <v>73.78</v>
      </c>
    </row>
    <row r="290" spans="1:17" x14ac:dyDescent="0.25">
      <c r="A290" s="50" t="s">
        <v>4</v>
      </c>
      <c r="B290" s="51" t="s">
        <v>226</v>
      </c>
      <c r="C290" s="50" t="s">
        <v>233</v>
      </c>
      <c r="D290" s="52">
        <v>45716</v>
      </c>
      <c r="E290" s="52">
        <v>45736</v>
      </c>
      <c r="F290" s="53">
        <v>5</v>
      </c>
      <c r="G290" s="54">
        <v>40000</v>
      </c>
      <c r="H290" s="51" t="s">
        <v>169</v>
      </c>
      <c r="I290" s="50" t="s">
        <v>173</v>
      </c>
      <c r="J290" s="55">
        <v>20964</v>
      </c>
      <c r="K290" s="56">
        <v>-12.12</v>
      </c>
      <c r="L290" s="55">
        <v>33414</v>
      </c>
      <c r="M290" s="56">
        <v>-3.53</v>
      </c>
      <c r="N290" s="55">
        <v>55536</v>
      </c>
      <c r="O290" s="56">
        <v>6.78</v>
      </c>
      <c r="P290" s="55">
        <v>72241</v>
      </c>
      <c r="Q290" s="56">
        <v>12.55</v>
      </c>
    </row>
    <row r="291" spans="1:17" x14ac:dyDescent="0.25">
      <c r="A291" s="50" t="s">
        <v>6</v>
      </c>
      <c r="B291" s="51" t="s">
        <v>226</v>
      </c>
      <c r="C291" s="50" t="s">
        <v>234</v>
      </c>
      <c r="D291" s="52">
        <v>45716</v>
      </c>
      <c r="E291" s="52">
        <v>45736</v>
      </c>
      <c r="F291" s="53">
        <v>1</v>
      </c>
      <c r="G291" s="54">
        <v>40000</v>
      </c>
      <c r="H291" s="51" t="s">
        <v>169</v>
      </c>
      <c r="I291" s="50" t="s">
        <v>173</v>
      </c>
      <c r="J291" s="55">
        <v>18894</v>
      </c>
      <c r="K291" s="56">
        <v>-52.77</v>
      </c>
      <c r="L291" s="55">
        <v>26771</v>
      </c>
      <c r="M291" s="56">
        <v>-33.07</v>
      </c>
      <c r="N291" s="55">
        <v>42007</v>
      </c>
      <c r="O291" s="56">
        <v>5.0199999999999996</v>
      </c>
      <c r="P291" s="55">
        <v>66889</v>
      </c>
      <c r="Q291" s="56">
        <v>67.22</v>
      </c>
    </row>
    <row r="292" spans="1:17" x14ac:dyDescent="0.25">
      <c r="A292" s="50" t="s">
        <v>6</v>
      </c>
      <c r="B292" s="51" t="s">
        <v>226</v>
      </c>
      <c r="C292" s="50" t="s">
        <v>234</v>
      </c>
      <c r="D292" s="52">
        <v>45716</v>
      </c>
      <c r="E292" s="52">
        <v>45736</v>
      </c>
      <c r="F292" s="53">
        <v>5</v>
      </c>
      <c r="G292" s="54">
        <v>40000</v>
      </c>
      <c r="H292" s="51" t="s">
        <v>169</v>
      </c>
      <c r="I292" s="50" t="s">
        <v>173</v>
      </c>
      <c r="J292" s="55">
        <v>20849</v>
      </c>
      <c r="K292" s="56">
        <v>-12.22</v>
      </c>
      <c r="L292" s="55">
        <v>30785</v>
      </c>
      <c r="M292" s="56">
        <v>-5.0999999999999996</v>
      </c>
      <c r="N292" s="55">
        <v>42079</v>
      </c>
      <c r="O292" s="56">
        <v>1.02</v>
      </c>
      <c r="P292" s="55">
        <v>80815</v>
      </c>
      <c r="Q292" s="56">
        <v>15.1</v>
      </c>
    </row>
    <row r="293" spans="1:17" x14ac:dyDescent="0.25">
      <c r="A293" s="50" t="s">
        <v>6</v>
      </c>
      <c r="B293" s="51" t="s">
        <v>48</v>
      </c>
      <c r="C293" s="50" t="s">
        <v>68</v>
      </c>
      <c r="D293" s="52">
        <v>45716</v>
      </c>
      <c r="E293" s="52">
        <v>45736</v>
      </c>
      <c r="F293" s="53">
        <v>1</v>
      </c>
      <c r="G293" s="54">
        <v>40000</v>
      </c>
      <c r="H293" s="51" t="s">
        <v>169</v>
      </c>
      <c r="I293" s="50" t="s">
        <v>173</v>
      </c>
      <c r="J293" s="55">
        <v>17961</v>
      </c>
      <c r="K293" s="56">
        <v>-55.1</v>
      </c>
      <c r="L293" s="55">
        <v>25011</v>
      </c>
      <c r="M293" s="56">
        <v>-37.47</v>
      </c>
      <c r="N293" s="55">
        <v>38929</v>
      </c>
      <c r="O293" s="56">
        <v>-2.68</v>
      </c>
      <c r="P293" s="55">
        <v>62030</v>
      </c>
      <c r="Q293" s="56">
        <v>55.08</v>
      </c>
    </row>
    <row r="294" spans="1:17" x14ac:dyDescent="0.25">
      <c r="A294" s="50" t="s">
        <v>6</v>
      </c>
      <c r="B294" s="51" t="s">
        <v>48</v>
      </c>
      <c r="C294" s="50" t="s">
        <v>68</v>
      </c>
      <c r="D294" s="52">
        <v>45716</v>
      </c>
      <c r="E294" s="52">
        <v>45736</v>
      </c>
      <c r="F294" s="53">
        <v>5</v>
      </c>
      <c r="G294" s="54">
        <v>40000</v>
      </c>
      <c r="H294" s="51" t="s">
        <v>169</v>
      </c>
      <c r="I294" s="50" t="s">
        <v>173</v>
      </c>
      <c r="J294" s="55">
        <v>19778</v>
      </c>
      <c r="K294" s="56">
        <v>-13.14</v>
      </c>
      <c r="L294" s="55">
        <v>26297</v>
      </c>
      <c r="M294" s="56">
        <v>-8.0500000000000007</v>
      </c>
      <c r="N294" s="55">
        <v>35738</v>
      </c>
      <c r="O294" s="56">
        <v>-2.23</v>
      </c>
      <c r="P294" s="55">
        <v>66264</v>
      </c>
      <c r="Q294" s="56">
        <v>10.62</v>
      </c>
    </row>
    <row r="295" spans="1:17" x14ac:dyDescent="0.25">
      <c r="A295" s="50" t="s">
        <v>6</v>
      </c>
      <c r="B295" s="51" t="s">
        <v>49</v>
      </c>
      <c r="C295" s="50" t="s">
        <v>69</v>
      </c>
      <c r="D295" s="52">
        <v>45716</v>
      </c>
      <c r="E295" s="52">
        <v>45736</v>
      </c>
      <c r="F295" s="53">
        <v>1</v>
      </c>
      <c r="G295" s="54">
        <v>40000</v>
      </c>
      <c r="H295" s="51" t="s">
        <v>169</v>
      </c>
      <c r="I295" s="50" t="s">
        <v>173</v>
      </c>
      <c r="J295" s="55">
        <v>18037</v>
      </c>
      <c r="K295" s="56">
        <v>-54.91</v>
      </c>
      <c r="L295" s="55">
        <v>24983</v>
      </c>
      <c r="M295" s="56">
        <v>-37.54</v>
      </c>
      <c r="N295" s="55">
        <v>39006</v>
      </c>
      <c r="O295" s="56">
        <v>-2.48</v>
      </c>
      <c r="P295" s="55">
        <v>62014</v>
      </c>
      <c r="Q295" s="56">
        <v>55.03</v>
      </c>
    </row>
    <row r="296" spans="1:17" x14ac:dyDescent="0.25">
      <c r="A296" s="50" t="s">
        <v>6</v>
      </c>
      <c r="B296" s="51" t="s">
        <v>49</v>
      </c>
      <c r="C296" s="50" t="s">
        <v>69</v>
      </c>
      <c r="D296" s="52">
        <v>45716</v>
      </c>
      <c r="E296" s="52">
        <v>45736</v>
      </c>
      <c r="F296" s="53">
        <v>5</v>
      </c>
      <c r="G296" s="54">
        <v>40000</v>
      </c>
      <c r="H296" s="51" t="s">
        <v>169</v>
      </c>
      <c r="I296" s="50" t="s">
        <v>173</v>
      </c>
      <c r="J296" s="55">
        <v>19712</v>
      </c>
      <c r="K296" s="56">
        <v>-13.2</v>
      </c>
      <c r="L296" s="55">
        <v>26591</v>
      </c>
      <c r="M296" s="56">
        <v>-7.84</v>
      </c>
      <c r="N296" s="55">
        <v>35854</v>
      </c>
      <c r="O296" s="56">
        <v>-2.16</v>
      </c>
      <c r="P296" s="55">
        <v>67616</v>
      </c>
      <c r="Q296" s="56">
        <v>11.07</v>
      </c>
    </row>
    <row r="297" spans="1:17" x14ac:dyDescent="0.25">
      <c r="A297" s="50" t="s">
        <v>7</v>
      </c>
      <c r="B297" s="51" t="s">
        <v>48</v>
      </c>
      <c r="C297" s="50" t="s">
        <v>70</v>
      </c>
      <c r="D297" s="52">
        <v>45716</v>
      </c>
      <c r="E297" s="52">
        <v>45736</v>
      </c>
      <c r="F297" s="53">
        <v>1</v>
      </c>
      <c r="G297" s="54">
        <v>40000</v>
      </c>
      <c r="H297" s="51" t="s">
        <v>169</v>
      </c>
      <c r="I297" s="50" t="s">
        <v>173</v>
      </c>
      <c r="J297" s="55">
        <v>33214</v>
      </c>
      <c r="K297" s="56">
        <v>-16.97</v>
      </c>
      <c r="L297" s="55">
        <v>37011</v>
      </c>
      <c r="M297" s="56">
        <v>-7.47</v>
      </c>
      <c r="N297" s="55">
        <v>40130</v>
      </c>
      <c r="O297" s="56">
        <v>0.32</v>
      </c>
      <c r="P297" s="55">
        <v>44059</v>
      </c>
      <c r="Q297" s="56">
        <v>10.15</v>
      </c>
    </row>
    <row r="298" spans="1:17" x14ac:dyDescent="0.25">
      <c r="A298" s="50" t="s">
        <v>7</v>
      </c>
      <c r="B298" s="51" t="s">
        <v>48</v>
      </c>
      <c r="C298" s="50" t="s">
        <v>70</v>
      </c>
      <c r="D298" s="52">
        <v>45716</v>
      </c>
      <c r="E298" s="52">
        <v>45736</v>
      </c>
      <c r="F298" s="53">
        <v>3</v>
      </c>
      <c r="G298" s="54">
        <v>40000</v>
      </c>
      <c r="H298" s="51" t="s">
        <v>169</v>
      </c>
      <c r="I298" s="50" t="s">
        <v>173</v>
      </c>
      <c r="J298" s="55">
        <v>34551</v>
      </c>
      <c r="K298" s="56">
        <v>-4.72</v>
      </c>
      <c r="L298" s="55">
        <v>38552</v>
      </c>
      <c r="M298" s="56">
        <v>-1.22</v>
      </c>
      <c r="N298" s="55">
        <v>41485</v>
      </c>
      <c r="O298" s="56">
        <v>1.22</v>
      </c>
      <c r="P298" s="55">
        <v>44758</v>
      </c>
      <c r="Q298" s="56">
        <v>3.82</v>
      </c>
    </row>
    <row r="299" spans="1:17" x14ac:dyDescent="0.25">
      <c r="A299" s="50" t="s">
        <v>7</v>
      </c>
      <c r="B299" s="51" t="s">
        <v>49</v>
      </c>
      <c r="C299" s="50" t="s">
        <v>71</v>
      </c>
      <c r="D299" s="52">
        <v>45716</v>
      </c>
      <c r="E299" s="52">
        <v>45736</v>
      </c>
      <c r="F299" s="53">
        <v>1</v>
      </c>
      <c r="G299" s="54">
        <v>40000</v>
      </c>
      <c r="H299" s="51" t="s">
        <v>169</v>
      </c>
      <c r="I299" s="50" t="s">
        <v>173</v>
      </c>
      <c r="J299" s="55">
        <v>33215</v>
      </c>
      <c r="K299" s="56">
        <v>-16.96</v>
      </c>
      <c r="L299" s="55">
        <v>36950</v>
      </c>
      <c r="M299" s="56">
        <v>-7.63</v>
      </c>
      <c r="N299" s="55">
        <v>40129</v>
      </c>
      <c r="O299" s="56">
        <v>0.32</v>
      </c>
      <c r="P299" s="55">
        <v>44049</v>
      </c>
      <c r="Q299" s="56">
        <v>10.119999999999999</v>
      </c>
    </row>
    <row r="300" spans="1:17" x14ac:dyDescent="0.25">
      <c r="A300" s="50" t="s">
        <v>7</v>
      </c>
      <c r="B300" s="51" t="s">
        <v>49</v>
      </c>
      <c r="C300" s="50" t="s">
        <v>71</v>
      </c>
      <c r="D300" s="52">
        <v>45716</v>
      </c>
      <c r="E300" s="52">
        <v>45736</v>
      </c>
      <c r="F300" s="53">
        <v>3</v>
      </c>
      <c r="G300" s="54">
        <v>40000</v>
      </c>
      <c r="H300" s="51" t="s">
        <v>169</v>
      </c>
      <c r="I300" s="50" t="s">
        <v>173</v>
      </c>
      <c r="J300" s="55">
        <v>34598</v>
      </c>
      <c r="K300" s="56">
        <v>-4.68</v>
      </c>
      <c r="L300" s="55">
        <v>38551</v>
      </c>
      <c r="M300" s="56">
        <v>-1.22</v>
      </c>
      <c r="N300" s="55">
        <v>41478</v>
      </c>
      <c r="O300" s="56">
        <v>1.22</v>
      </c>
      <c r="P300" s="55">
        <v>44744</v>
      </c>
      <c r="Q300" s="56">
        <v>3.81</v>
      </c>
    </row>
    <row r="301" spans="1:17" x14ac:dyDescent="0.25">
      <c r="A301" s="50" t="s">
        <v>7</v>
      </c>
      <c r="B301" s="51" t="s">
        <v>226</v>
      </c>
      <c r="C301" s="50" t="s">
        <v>235</v>
      </c>
      <c r="D301" s="52">
        <v>45716</v>
      </c>
      <c r="E301" s="52">
        <v>45736</v>
      </c>
      <c r="F301" s="53">
        <v>1</v>
      </c>
      <c r="G301" s="54">
        <v>40000</v>
      </c>
      <c r="H301" s="51" t="s">
        <v>169</v>
      </c>
      <c r="I301" s="50" t="s">
        <v>173</v>
      </c>
      <c r="J301" s="55">
        <v>34064</v>
      </c>
      <c r="K301" s="56">
        <v>-14.84</v>
      </c>
      <c r="L301" s="55">
        <v>38163</v>
      </c>
      <c r="M301" s="56">
        <v>-4.59</v>
      </c>
      <c r="N301" s="55">
        <v>41245</v>
      </c>
      <c r="O301" s="56">
        <v>3.11</v>
      </c>
      <c r="P301" s="55">
        <v>45146</v>
      </c>
      <c r="Q301" s="56">
        <v>12.86</v>
      </c>
    </row>
    <row r="302" spans="1:17" x14ac:dyDescent="0.25">
      <c r="A302" s="50" t="s">
        <v>7</v>
      </c>
      <c r="B302" s="51" t="s">
        <v>226</v>
      </c>
      <c r="C302" s="50" t="s">
        <v>235</v>
      </c>
      <c r="D302" s="52">
        <v>45716</v>
      </c>
      <c r="E302" s="52">
        <v>45736</v>
      </c>
      <c r="F302" s="53">
        <v>3</v>
      </c>
      <c r="G302" s="54">
        <v>40000</v>
      </c>
      <c r="H302" s="51" t="s">
        <v>169</v>
      </c>
      <c r="I302" s="50" t="s">
        <v>173</v>
      </c>
      <c r="J302" s="55">
        <v>35534</v>
      </c>
      <c r="K302" s="56">
        <v>-3.83</v>
      </c>
      <c r="L302" s="55">
        <v>39187</v>
      </c>
      <c r="M302" s="56">
        <v>-0.68</v>
      </c>
      <c r="N302" s="55">
        <v>42846</v>
      </c>
      <c r="O302" s="56">
        <v>2.3199999999999998</v>
      </c>
      <c r="P302" s="55">
        <v>47534</v>
      </c>
      <c r="Q302" s="56">
        <v>5.92</v>
      </c>
    </row>
    <row r="303" spans="1:17" x14ac:dyDescent="0.25">
      <c r="A303" s="50" t="s">
        <v>11</v>
      </c>
      <c r="B303" s="51" t="s">
        <v>47</v>
      </c>
      <c r="C303" s="50" t="s">
        <v>250</v>
      </c>
      <c r="D303" s="52">
        <v>45716</v>
      </c>
      <c r="E303" s="52">
        <v>45736</v>
      </c>
      <c r="F303" s="53">
        <v>1</v>
      </c>
      <c r="G303" s="54">
        <v>40000</v>
      </c>
      <c r="H303" s="51" t="s">
        <v>169</v>
      </c>
      <c r="I303" s="50" t="s">
        <v>173</v>
      </c>
      <c r="J303" s="55">
        <v>30497</v>
      </c>
      <c r="K303" s="56">
        <v>-23.76</v>
      </c>
      <c r="L303" s="55">
        <v>34711</v>
      </c>
      <c r="M303" s="56">
        <v>-13.22</v>
      </c>
      <c r="N303" s="55">
        <v>41690</v>
      </c>
      <c r="O303" s="56">
        <v>4.22</v>
      </c>
      <c r="P303" s="55">
        <v>49935</v>
      </c>
      <c r="Q303" s="56">
        <v>24.84</v>
      </c>
    </row>
    <row r="304" spans="1:17" x14ac:dyDescent="0.25">
      <c r="A304" s="50" t="s">
        <v>11</v>
      </c>
      <c r="B304" s="51" t="s">
        <v>47</v>
      </c>
      <c r="C304" s="50" t="s">
        <v>250</v>
      </c>
      <c r="D304" s="52">
        <v>45716</v>
      </c>
      <c r="E304" s="52">
        <v>45736</v>
      </c>
      <c r="F304" s="53">
        <v>3</v>
      </c>
      <c r="G304" s="54">
        <v>40000</v>
      </c>
      <c r="H304" s="51" t="s">
        <v>169</v>
      </c>
      <c r="I304" s="50" t="s">
        <v>173</v>
      </c>
      <c r="J304" s="55">
        <v>30019</v>
      </c>
      <c r="K304" s="56">
        <v>-9.0399999999999991</v>
      </c>
      <c r="L304" s="55">
        <v>36965</v>
      </c>
      <c r="M304" s="56">
        <v>-2.6</v>
      </c>
      <c r="N304" s="55">
        <v>44278</v>
      </c>
      <c r="O304" s="56">
        <v>3.45</v>
      </c>
      <c r="P304" s="55">
        <v>51918</v>
      </c>
      <c r="Q304" s="56">
        <v>9.08</v>
      </c>
    </row>
    <row r="305" spans="1:17" x14ac:dyDescent="0.25">
      <c r="A305" s="50" t="s">
        <v>11</v>
      </c>
      <c r="B305" s="51" t="s">
        <v>226</v>
      </c>
      <c r="C305" s="50" t="s">
        <v>249</v>
      </c>
      <c r="D305" s="52">
        <v>45716</v>
      </c>
      <c r="E305" s="52">
        <v>45736</v>
      </c>
      <c r="F305" s="53">
        <v>1</v>
      </c>
      <c r="G305" s="54">
        <v>40000</v>
      </c>
      <c r="H305" s="51" t="s">
        <v>169</v>
      </c>
      <c r="I305" s="50" t="s">
        <v>173</v>
      </c>
      <c r="J305" s="55">
        <v>30508</v>
      </c>
      <c r="K305" s="56">
        <v>-23.73</v>
      </c>
      <c r="L305" s="55">
        <v>34819</v>
      </c>
      <c r="M305" s="56">
        <v>-12.95</v>
      </c>
      <c r="N305" s="55">
        <v>41831</v>
      </c>
      <c r="O305" s="56">
        <v>4.58</v>
      </c>
      <c r="P305" s="55">
        <v>50084</v>
      </c>
      <c r="Q305" s="56">
        <v>25.21</v>
      </c>
    </row>
    <row r="306" spans="1:17" x14ac:dyDescent="0.25">
      <c r="A306" s="50" t="s">
        <v>11</v>
      </c>
      <c r="B306" s="51" t="s">
        <v>226</v>
      </c>
      <c r="C306" s="50" t="s">
        <v>249</v>
      </c>
      <c r="D306" s="52">
        <v>45716</v>
      </c>
      <c r="E306" s="52">
        <v>45736</v>
      </c>
      <c r="F306" s="53">
        <v>3</v>
      </c>
      <c r="G306" s="54">
        <v>40000</v>
      </c>
      <c r="H306" s="51" t="s">
        <v>169</v>
      </c>
      <c r="I306" s="50" t="s">
        <v>173</v>
      </c>
      <c r="J306" s="55">
        <v>30239</v>
      </c>
      <c r="K306" s="56">
        <v>-8.82</v>
      </c>
      <c r="L306" s="55">
        <v>37304</v>
      </c>
      <c r="M306" s="56">
        <v>-2.2999999999999998</v>
      </c>
      <c r="N306" s="55">
        <v>44682</v>
      </c>
      <c r="O306" s="56">
        <v>3.76</v>
      </c>
      <c r="P306" s="55">
        <v>52721</v>
      </c>
      <c r="Q306" s="56">
        <v>9.64</v>
      </c>
    </row>
    <row r="307" spans="1:17" x14ac:dyDescent="0.25">
      <c r="A307" s="50" t="s">
        <v>11</v>
      </c>
      <c r="B307" s="51" t="s">
        <v>48</v>
      </c>
      <c r="C307" s="50" t="s">
        <v>79</v>
      </c>
      <c r="D307" s="52">
        <v>45716</v>
      </c>
      <c r="E307" s="52">
        <v>45736</v>
      </c>
      <c r="F307" s="53">
        <v>1</v>
      </c>
      <c r="G307" s="54">
        <v>40000</v>
      </c>
      <c r="H307" s="51" t="s">
        <v>169</v>
      </c>
      <c r="I307" s="50" t="s">
        <v>173</v>
      </c>
      <c r="J307" s="55">
        <v>29733</v>
      </c>
      <c r="K307" s="56">
        <v>-25.67</v>
      </c>
      <c r="L307" s="55">
        <v>33662</v>
      </c>
      <c r="M307" s="56">
        <v>-15.85</v>
      </c>
      <c r="N307" s="55">
        <v>40736</v>
      </c>
      <c r="O307" s="56">
        <v>1.84</v>
      </c>
      <c r="P307" s="55">
        <v>48252</v>
      </c>
      <c r="Q307" s="56">
        <v>20.63</v>
      </c>
    </row>
    <row r="308" spans="1:17" x14ac:dyDescent="0.25">
      <c r="A308" s="50" t="s">
        <v>11</v>
      </c>
      <c r="B308" s="51" t="s">
        <v>48</v>
      </c>
      <c r="C308" s="50" t="s">
        <v>79</v>
      </c>
      <c r="D308" s="52">
        <v>45716</v>
      </c>
      <c r="E308" s="52">
        <v>45736</v>
      </c>
      <c r="F308" s="53">
        <v>3</v>
      </c>
      <c r="G308" s="54">
        <v>40000</v>
      </c>
      <c r="H308" s="51" t="s">
        <v>169</v>
      </c>
      <c r="I308" s="50" t="s">
        <v>173</v>
      </c>
      <c r="J308" s="55">
        <v>29253</v>
      </c>
      <c r="K308" s="56">
        <v>-9.81</v>
      </c>
      <c r="L308" s="55">
        <v>35861</v>
      </c>
      <c r="M308" s="56">
        <v>-3.58</v>
      </c>
      <c r="N308" s="55">
        <v>43301</v>
      </c>
      <c r="O308" s="56">
        <v>2.68</v>
      </c>
      <c r="P308" s="55">
        <v>49933</v>
      </c>
      <c r="Q308" s="56">
        <v>7.67</v>
      </c>
    </row>
    <row r="309" spans="1:17" x14ac:dyDescent="0.25">
      <c r="A309" s="50" t="s">
        <v>11</v>
      </c>
      <c r="B309" s="51" t="s">
        <v>49</v>
      </c>
      <c r="C309" s="50" t="s">
        <v>80</v>
      </c>
      <c r="D309" s="52">
        <v>45716</v>
      </c>
      <c r="E309" s="52">
        <v>45736</v>
      </c>
      <c r="F309" s="53">
        <v>1</v>
      </c>
      <c r="G309" s="54">
        <v>40000</v>
      </c>
      <c r="H309" s="51" t="s">
        <v>169</v>
      </c>
      <c r="I309" s="50" t="s">
        <v>173</v>
      </c>
      <c r="J309" s="55">
        <v>29791</v>
      </c>
      <c r="K309" s="56">
        <v>-25.52</v>
      </c>
      <c r="L309" s="55">
        <v>33686</v>
      </c>
      <c r="M309" s="56">
        <v>-15.79</v>
      </c>
      <c r="N309" s="55">
        <v>40728</v>
      </c>
      <c r="O309" s="56">
        <v>1.82</v>
      </c>
      <c r="P309" s="55">
        <v>48253</v>
      </c>
      <c r="Q309" s="56">
        <v>20.63</v>
      </c>
    </row>
    <row r="310" spans="1:17" x14ac:dyDescent="0.25">
      <c r="A310" s="50" t="s">
        <v>11</v>
      </c>
      <c r="B310" s="51" t="s">
        <v>49</v>
      </c>
      <c r="C310" s="50" t="s">
        <v>80</v>
      </c>
      <c r="D310" s="52">
        <v>45716</v>
      </c>
      <c r="E310" s="52">
        <v>45736</v>
      </c>
      <c r="F310" s="53">
        <v>3</v>
      </c>
      <c r="G310" s="54">
        <v>40000</v>
      </c>
      <c r="H310" s="51" t="s">
        <v>169</v>
      </c>
      <c r="I310" s="50" t="s">
        <v>173</v>
      </c>
      <c r="J310" s="55">
        <v>29271</v>
      </c>
      <c r="K310" s="56">
        <v>-9.7899999999999991</v>
      </c>
      <c r="L310" s="55">
        <v>35869</v>
      </c>
      <c r="M310" s="56">
        <v>-3.57</v>
      </c>
      <c r="N310" s="55">
        <v>43289</v>
      </c>
      <c r="O310" s="56">
        <v>2.67</v>
      </c>
      <c r="P310" s="55">
        <v>49923</v>
      </c>
      <c r="Q310" s="56">
        <v>7.67</v>
      </c>
    </row>
    <row r="311" spans="1:17" x14ac:dyDescent="0.25">
      <c r="A311" s="50" t="s">
        <v>12</v>
      </c>
      <c r="B311" s="51" t="s">
        <v>48</v>
      </c>
      <c r="C311" s="50" t="s">
        <v>81</v>
      </c>
      <c r="D311" s="52">
        <v>45716</v>
      </c>
      <c r="E311" s="52">
        <v>45736</v>
      </c>
      <c r="F311" s="53">
        <v>1</v>
      </c>
      <c r="G311" s="54">
        <v>40000</v>
      </c>
      <c r="H311" s="51" t="s">
        <v>169</v>
      </c>
      <c r="I311" s="50" t="s">
        <v>173</v>
      </c>
      <c r="J311" s="55">
        <v>21531</v>
      </c>
      <c r="K311" s="56">
        <v>-46.17</v>
      </c>
      <c r="L311" s="55">
        <v>23541</v>
      </c>
      <c r="M311" s="56">
        <v>-41.15</v>
      </c>
      <c r="N311" s="55">
        <v>38509</v>
      </c>
      <c r="O311" s="56">
        <v>-3.73</v>
      </c>
      <c r="P311" s="55">
        <v>52429</v>
      </c>
      <c r="Q311" s="56">
        <v>31.07</v>
      </c>
    </row>
    <row r="312" spans="1:17" x14ac:dyDescent="0.25">
      <c r="A312" s="50" t="s">
        <v>12</v>
      </c>
      <c r="B312" s="51" t="s">
        <v>48</v>
      </c>
      <c r="C312" s="50" t="s">
        <v>81</v>
      </c>
      <c r="D312" s="52">
        <v>45716</v>
      </c>
      <c r="E312" s="52">
        <v>45736</v>
      </c>
      <c r="F312" s="53">
        <v>3</v>
      </c>
      <c r="G312" s="54">
        <v>40000</v>
      </c>
      <c r="H312" s="51" t="s">
        <v>169</v>
      </c>
      <c r="I312" s="50" t="s">
        <v>173</v>
      </c>
      <c r="J312" s="55">
        <v>20623</v>
      </c>
      <c r="K312" s="56">
        <v>-19.64</v>
      </c>
      <c r="L312" s="55">
        <v>22042</v>
      </c>
      <c r="M312" s="56">
        <v>-18.02</v>
      </c>
      <c r="N312" s="55">
        <v>40449</v>
      </c>
      <c r="O312" s="56">
        <v>0.37</v>
      </c>
      <c r="P312" s="55">
        <v>48987</v>
      </c>
      <c r="Q312" s="56">
        <v>6.99</v>
      </c>
    </row>
    <row r="313" spans="1:17" x14ac:dyDescent="0.25">
      <c r="A313" s="50" t="s">
        <v>12</v>
      </c>
      <c r="B313" s="51" t="s">
        <v>49</v>
      </c>
      <c r="C313" s="50" t="s">
        <v>82</v>
      </c>
      <c r="D313" s="52">
        <v>45716</v>
      </c>
      <c r="E313" s="52">
        <v>45736</v>
      </c>
      <c r="F313" s="53">
        <v>1</v>
      </c>
      <c r="G313" s="54">
        <v>40000</v>
      </c>
      <c r="H313" s="51" t="s">
        <v>169</v>
      </c>
      <c r="I313" s="50" t="s">
        <v>173</v>
      </c>
      <c r="J313" s="55">
        <v>21551</v>
      </c>
      <c r="K313" s="56">
        <v>-46.12</v>
      </c>
      <c r="L313" s="55">
        <v>23545</v>
      </c>
      <c r="M313" s="56">
        <v>-41.14</v>
      </c>
      <c r="N313" s="55">
        <v>38506</v>
      </c>
      <c r="O313" s="56">
        <v>-3.74</v>
      </c>
      <c r="P313" s="55">
        <v>52444</v>
      </c>
      <c r="Q313" s="56">
        <v>31.11</v>
      </c>
    </row>
    <row r="314" spans="1:17" x14ac:dyDescent="0.25">
      <c r="A314" s="50" t="s">
        <v>12</v>
      </c>
      <c r="B314" s="51" t="s">
        <v>49</v>
      </c>
      <c r="C314" s="50" t="s">
        <v>82</v>
      </c>
      <c r="D314" s="52">
        <v>45716</v>
      </c>
      <c r="E314" s="52">
        <v>45736</v>
      </c>
      <c r="F314" s="53">
        <v>3</v>
      </c>
      <c r="G314" s="54">
        <v>40000</v>
      </c>
      <c r="H314" s="51" t="s">
        <v>169</v>
      </c>
      <c r="I314" s="50" t="s">
        <v>173</v>
      </c>
      <c r="J314" s="55">
        <v>20623</v>
      </c>
      <c r="K314" s="56">
        <v>-19.64</v>
      </c>
      <c r="L314" s="55">
        <v>22041</v>
      </c>
      <c r="M314" s="56">
        <v>-18.02</v>
      </c>
      <c r="N314" s="55">
        <v>40449</v>
      </c>
      <c r="O314" s="56">
        <v>0.37</v>
      </c>
      <c r="P314" s="55">
        <v>49000</v>
      </c>
      <c r="Q314" s="56">
        <v>7</v>
      </c>
    </row>
    <row r="315" spans="1:17" x14ac:dyDescent="0.25">
      <c r="A315" s="50" t="s">
        <v>14</v>
      </c>
      <c r="B315" s="51" t="s">
        <v>226</v>
      </c>
      <c r="C315" s="50" t="s">
        <v>236</v>
      </c>
      <c r="D315" s="52">
        <v>45716</v>
      </c>
      <c r="E315" s="52">
        <v>45736</v>
      </c>
      <c r="F315" s="53">
        <v>1</v>
      </c>
      <c r="G315" s="54">
        <v>40000</v>
      </c>
      <c r="H315" s="51" t="s">
        <v>169</v>
      </c>
      <c r="I315" s="50" t="s">
        <v>173</v>
      </c>
      <c r="J315" s="55">
        <v>13774</v>
      </c>
      <c r="K315" s="56">
        <v>-65.569999999999993</v>
      </c>
      <c r="L315" s="55">
        <v>28162</v>
      </c>
      <c r="M315" s="56">
        <v>-29.6</v>
      </c>
      <c r="N315" s="55">
        <v>44464</v>
      </c>
      <c r="O315" s="56">
        <v>11.16</v>
      </c>
      <c r="P315" s="55">
        <v>76496</v>
      </c>
      <c r="Q315" s="56">
        <v>91.24</v>
      </c>
    </row>
    <row r="316" spans="1:17" x14ac:dyDescent="0.25">
      <c r="A316" s="50" t="s">
        <v>14</v>
      </c>
      <c r="B316" s="51" t="s">
        <v>226</v>
      </c>
      <c r="C316" s="50" t="s">
        <v>236</v>
      </c>
      <c r="D316" s="52">
        <v>45716</v>
      </c>
      <c r="E316" s="52">
        <v>45736</v>
      </c>
      <c r="F316" s="53">
        <v>5</v>
      </c>
      <c r="G316" s="54">
        <v>40000</v>
      </c>
      <c r="H316" s="51" t="s">
        <v>169</v>
      </c>
      <c r="I316" s="50" t="s">
        <v>173</v>
      </c>
      <c r="J316" s="55">
        <v>19322</v>
      </c>
      <c r="K316" s="56">
        <v>-13.54</v>
      </c>
      <c r="L316" s="55">
        <v>33012</v>
      </c>
      <c r="M316" s="56">
        <v>-3.77</v>
      </c>
      <c r="N316" s="55">
        <v>66376</v>
      </c>
      <c r="O316" s="56">
        <v>10.66</v>
      </c>
      <c r="P316" s="55">
        <v>98330</v>
      </c>
      <c r="Q316" s="56">
        <v>19.71</v>
      </c>
    </row>
    <row r="317" spans="1:17" x14ac:dyDescent="0.25">
      <c r="A317" s="50" t="s">
        <v>14</v>
      </c>
      <c r="B317" s="51" t="s">
        <v>48</v>
      </c>
      <c r="C317" s="50" t="s">
        <v>87</v>
      </c>
      <c r="D317" s="52">
        <v>45716</v>
      </c>
      <c r="E317" s="52">
        <v>45736</v>
      </c>
      <c r="F317" s="53">
        <v>1</v>
      </c>
      <c r="G317" s="54">
        <v>40000</v>
      </c>
      <c r="H317" s="51" t="s">
        <v>169</v>
      </c>
      <c r="I317" s="50" t="s">
        <v>173</v>
      </c>
      <c r="J317" s="55">
        <v>13120</v>
      </c>
      <c r="K317" s="56">
        <v>-67.2</v>
      </c>
      <c r="L317" s="55">
        <v>26316</v>
      </c>
      <c r="M317" s="56">
        <v>-34.21</v>
      </c>
      <c r="N317" s="55">
        <v>41049</v>
      </c>
      <c r="O317" s="56">
        <v>2.62</v>
      </c>
      <c r="P317" s="55">
        <v>70922</v>
      </c>
      <c r="Q317" s="56">
        <v>77.3</v>
      </c>
    </row>
    <row r="318" spans="1:17" x14ac:dyDescent="0.25">
      <c r="A318" s="50" t="s">
        <v>14</v>
      </c>
      <c r="B318" s="51" t="s">
        <v>48</v>
      </c>
      <c r="C318" s="50" t="s">
        <v>87</v>
      </c>
      <c r="D318" s="52">
        <v>45716</v>
      </c>
      <c r="E318" s="52">
        <v>45736</v>
      </c>
      <c r="F318" s="53">
        <v>5</v>
      </c>
      <c r="G318" s="54">
        <v>40000</v>
      </c>
      <c r="H318" s="51" t="s">
        <v>169</v>
      </c>
      <c r="I318" s="50" t="s">
        <v>173</v>
      </c>
      <c r="J318" s="55">
        <v>18322</v>
      </c>
      <c r="K318" s="56">
        <v>-14.46</v>
      </c>
      <c r="L318" s="55">
        <v>26700</v>
      </c>
      <c r="M318" s="56">
        <v>-7.77</v>
      </c>
      <c r="N318" s="55">
        <v>54592</v>
      </c>
      <c r="O318" s="56">
        <v>6.42</v>
      </c>
      <c r="P318" s="55">
        <v>83605</v>
      </c>
      <c r="Q318" s="56">
        <v>15.89</v>
      </c>
    </row>
    <row r="319" spans="1:17" x14ac:dyDescent="0.25">
      <c r="A319" s="50" t="s">
        <v>14</v>
      </c>
      <c r="B319" s="51" t="s">
        <v>50</v>
      </c>
      <c r="C319" s="50" t="s">
        <v>89</v>
      </c>
      <c r="D319" s="52">
        <v>45716</v>
      </c>
      <c r="E319" s="52">
        <v>45736</v>
      </c>
      <c r="F319" s="53">
        <v>1</v>
      </c>
      <c r="G319" s="54">
        <v>40000</v>
      </c>
      <c r="H319" s="51" t="s">
        <v>169</v>
      </c>
      <c r="I319" s="50" t="s">
        <v>173</v>
      </c>
      <c r="J319" s="55">
        <v>13810</v>
      </c>
      <c r="K319" s="56">
        <v>-65.47</v>
      </c>
      <c r="L319" s="55">
        <v>27701</v>
      </c>
      <c r="M319" s="56">
        <v>-30.75</v>
      </c>
      <c r="N319" s="55">
        <v>43210</v>
      </c>
      <c r="O319" s="56">
        <v>8.02</v>
      </c>
      <c r="P319" s="55">
        <v>74654</v>
      </c>
      <c r="Q319" s="56">
        <v>86.64</v>
      </c>
    </row>
    <row r="320" spans="1:17" x14ac:dyDescent="0.25">
      <c r="A320" s="50" t="s">
        <v>14</v>
      </c>
      <c r="B320" s="51" t="s">
        <v>50</v>
      </c>
      <c r="C320" s="50" t="s">
        <v>89</v>
      </c>
      <c r="D320" s="52">
        <v>45716</v>
      </c>
      <c r="E320" s="52">
        <v>45736</v>
      </c>
      <c r="F320" s="53">
        <v>5</v>
      </c>
      <c r="G320" s="54">
        <v>40000</v>
      </c>
      <c r="H320" s="51" t="s">
        <v>169</v>
      </c>
      <c r="I320" s="50" t="s">
        <v>173</v>
      </c>
      <c r="J320" s="55">
        <v>19287</v>
      </c>
      <c r="K320" s="56">
        <v>-13.58</v>
      </c>
      <c r="L320" s="55">
        <v>28106</v>
      </c>
      <c r="M320" s="56">
        <v>-6.81</v>
      </c>
      <c r="N320" s="55">
        <v>57465</v>
      </c>
      <c r="O320" s="56">
        <v>7.51</v>
      </c>
      <c r="P320" s="55">
        <v>88005</v>
      </c>
      <c r="Q320" s="56">
        <v>17.079999999999998</v>
      </c>
    </row>
    <row r="321" spans="1:17" x14ac:dyDescent="0.25">
      <c r="A321" s="50" t="s">
        <v>14</v>
      </c>
      <c r="B321" s="51" t="s">
        <v>49</v>
      </c>
      <c r="C321" s="50" t="s">
        <v>88</v>
      </c>
      <c r="D321" s="52">
        <v>45716</v>
      </c>
      <c r="E321" s="52">
        <v>45736</v>
      </c>
      <c r="F321" s="53">
        <v>1</v>
      </c>
      <c r="G321" s="54">
        <v>40000</v>
      </c>
      <c r="H321" s="51" t="s">
        <v>169</v>
      </c>
      <c r="I321" s="50" t="s">
        <v>173</v>
      </c>
      <c r="J321" s="55">
        <v>13095</v>
      </c>
      <c r="K321" s="56">
        <v>-67.260000000000005</v>
      </c>
      <c r="L321" s="55">
        <v>26311</v>
      </c>
      <c r="M321" s="56">
        <v>-34.22</v>
      </c>
      <c r="N321" s="55">
        <v>41418</v>
      </c>
      <c r="O321" s="56">
        <v>3.54</v>
      </c>
      <c r="P321" s="55">
        <v>71200</v>
      </c>
      <c r="Q321" s="56">
        <v>78</v>
      </c>
    </row>
    <row r="322" spans="1:17" x14ac:dyDescent="0.25">
      <c r="A322" s="50" t="s">
        <v>14</v>
      </c>
      <c r="B322" s="51" t="s">
        <v>49</v>
      </c>
      <c r="C322" s="50" t="s">
        <v>88</v>
      </c>
      <c r="D322" s="52">
        <v>45716</v>
      </c>
      <c r="E322" s="52">
        <v>45736</v>
      </c>
      <c r="F322" s="53">
        <v>5</v>
      </c>
      <c r="G322" s="54">
        <v>40000</v>
      </c>
      <c r="H322" s="51" t="s">
        <v>169</v>
      </c>
      <c r="I322" s="50" t="s">
        <v>173</v>
      </c>
      <c r="J322" s="55">
        <v>18294</v>
      </c>
      <c r="K322" s="56">
        <v>-14.48</v>
      </c>
      <c r="L322" s="55">
        <v>28310</v>
      </c>
      <c r="M322" s="56">
        <v>-6.68</v>
      </c>
      <c r="N322" s="55">
        <v>56917</v>
      </c>
      <c r="O322" s="56">
        <v>7.31</v>
      </c>
      <c r="P322" s="55">
        <v>84510</v>
      </c>
      <c r="Q322" s="56">
        <v>16.14</v>
      </c>
    </row>
    <row r="323" spans="1:17" x14ac:dyDescent="0.25">
      <c r="A323" s="50" t="s">
        <v>14</v>
      </c>
      <c r="B323" s="51" t="s">
        <v>47</v>
      </c>
      <c r="C323" s="50" t="s">
        <v>90</v>
      </c>
      <c r="D323" s="52">
        <v>45716</v>
      </c>
      <c r="E323" s="52">
        <v>45736</v>
      </c>
      <c r="F323" s="53">
        <v>1</v>
      </c>
      <c r="G323" s="54">
        <v>40000</v>
      </c>
      <c r="H323" s="51" t="s">
        <v>169</v>
      </c>
      <c r="I323" s="50" t="s">
        <v>173</v>
      </c>
      <c r="J323" s="55">
        <v>13770</v>
      </c>
      <c r="K323" s="56">
        <v>-65.569999999999993</v>
      </c>
      <c r="L323" s="55">
        <v>28173</v>
      </c>
      <c r="M323" s="56">
        <v>-29.57</v>
      </c>
      <c r="N323" s="55">
        <v>44478</v>
      </c>
      <c r="O323" s="56">
        <v>11.2</v>
      </c>
      <c r="P323" s="55">
        <v>76690</v>
      </c>
      <c r="Q323" s="56">
        <v>91.72</v>
      </c>
    </row>
    <row r="324" spans="1:17" x14ac:dyDescent="0.25">
      <c r="A324" s="50" t="s">
        <v>14</v>
      </c>
      <c r="B324" s="51" t="s">
        <v>47</v>
      </c>
      <c r="C324" s="50" t="s">
        <v>90</v>
      </c>
      <c r="D324" s="52">
        <v>45716</v>
      </c>
      <c r="E324" s="52">
        <v>45736</v>
      </c>
      <c r="F324" s="53">
        <v>5</v>
      </c>
      <c r="G324" s="54">
        <v>40000</v>
      </c>
      <c r="H324" s="51" t="s">
        <v>169</v>
      </c>
      <c r="I324" s="50" t="s">
        <v>173</v>
      </c>
      <c r="J324" s="55">
        <v>19218</v>
      </c>
      <c r="K324" s="56">
        <v>-13.64</v>
      </c>
      <c r="L324" s="55">
        <v>33143</v>
      </c>
      <c r="M324" s="56">
        <v>-3.69</v>
      </c>
      <c r="N324" s="55">
        <v>66720</v>
      </c>
      <c r="O324" s="56">
        <v>10.77</v>
      </c>
      <c r="P324" s="55">
        <v>98128</v>
      </c>
      <c r="Q324" s="56">
        <v>19.66</v>
      </c>
    </row>
    <row r="325" spans="1:17" x14ac:dyDescent="0.25">
      <c r="A325" s="50" t="s">
        <v>15</v>
      </c>
      <c r="B325" s="51" t="s">
        <v>48</v>
      </c>
      <c r="C325" s="50" t="s">
        <v>91</v>
      </c>
      <c r="D325" s="52">
        <v>45716</v>
      </c>
      <c r="E325" s="52">
        <v>45736</v>
      </c>
      <c r="F325" s="53">
        <v>1</v>
      </c>
      <c r="G325" s="54">
        <v>40000</v>
      </c>
      <c r="H325" s="51" t="s">
        <v>169</v>
      </c>
      <c r="I325" s="50" t="s">
        <v>173</v>
      </c>
      <c r="J325" s="55">
        <v>12290</v>
      </c>
      <c r="K325" s="56">
        <v>-69.27</v>
      </c>
      <c r="L325" s="55">
        <v>30071</v>
      </c>
      <c r="M325" s="56">
        <v>-24.82</v>
      </c>
      <c r="N325" s="55">
        <v>41529</v>
      </c>
      <c r="O325" s="56">
        <v>3.82</v>
      </c>
      <c r="P325" s="55">
        <v>62036</v>
      </c>
      <c r="Q325" s="56">
        <v>55.09</v>
      </c>
    </row>
    <row r="326" spans="1:17" x14ac:dyDescent="0.25">
      <c r="A326" s="50" t="s">
        <v>15</v>
      </c>
      <c r="B326" s="51" t="s">
        <v>48</v>
      </c>
      <c r="C326" s="50" t="s">
        <v>91</v>
      </c>
      <c r="D326" s="52">
        <v>45716</v>
      </c>
      <c r="E326" s="52">
        <v>45736</v>
      </c>
      <c r="F326" s="53">
        <v>5</v>
      </c>
      <c r="G326" s="54">
        <v>40000</v>
      </c>
      <c r="H326" s="51" t="s">
        <v>169</v>
      </c>
      <c r="I326" s="50" t="s">
        <v>173</v>
      </c>
      <c r="J326" s="55">
        <v>13319</v>
      </c>
      <c r="K326" s="56">
        <v>-19.739999999999998</v>
      </c>
      <c r="L326" s="55">
        <v>36867</v>
      </c>
      <c r="M326" s="56">
        <v>-1.62</v>
      </c>
      <c r="N326" s="55">
        <v>57433</v>
      </c>
      <c r="O326" s="56">
        <v>7.5</v>
      </c>
      <c r="P326" s="55">
        <v>76093</v>
      </c>
      <c r="Q326" s="56">
        <v>13.73</v>
      </c>
    </row>
    <row r="327" spans="1:17" x14ac:dyDescent="0.25">
      <c r="A327" s="50" t="s">
        <v>15</v>
      </c>
      <c r="B327" s="51" t="s">
        <v>49</v>
      </c>
      <c r="C327" s="50" t="s">
        <v>92</v>
      </c>
      <c r="D327" s="52">
        <v>45716</v>
      </c>
      <c r="E327" s="52">
        <v>45736</v>
      </c>
      <c r="F327" s="53">
        <v>1</v>
      </c>
      <c r="G327" s="54">
        <v>40000</v>
      </c>
      <c r="H327" s="51" t="s">
        <v>169</v>
      </c>
      <c r="I327" s="50" t="s">
        <v>173</v>
      </c>
      <c r="J327" s="55">
        <v>12312</v>
      </c>
      <c r="K327" s="56">
        <v>-69.22</v>
      </c>
      <c r="L327" s="55">
        <v>30052</v>
      </c>
      <c r="M327" s="56">
        <v>-24.87</v>
      </c>
      <c r="N327" s="55">
        <v>41518</v>
      </c>
      <c r="O327" s="56">
        <v>3.79</v>
      </c>
      <c r="P327" s="55">
        <v>62031</v>
      </c>
      <c r="Q327" s="56">
        <v>55.08</v>
      </c>
    </row>
    <row r="328" spans="1:17" x14ac:dyDescent="0.25">
      <c r="A328" s="50" t="s">
        <v>15</v>
      </c>
      <c r="B328" s="51" t="s">
        <v>49</v>
      </c>
      <c r="C328" s="50" t="s">
        <v>92</v>
      </c>
      <c r="D328" s="52">
        <v>45716</v>
      </c>
      <c r="E328" s="52">
        <v>45736</v>
      </c>
      <c r="F328" s="53">
        <v>5</v>
      </c>
      <c r="G328" s="54">
        <v>40000</v>
      </c>
      <c r="H328" s="51" t="s">
        <v>169</v>
      </c>
      <c r="I328" s="50" t="s">
        <v>173</v>
      </c>
      <c r="J328" s="55">
        <v>13362</v>
      </c>
      <c r="K328" s="56">
        <v>-19.690000000000001</v>
      </c>
      <c r="L328" s="55">
        <v>36844</v>
      </c>
      <c r="M328" s="56">
        <v>-1.63</v>
      </c>
      <c r="N328" s="55">
        <v>57423</v>
      </c>
      <c r="O328" s="56">
        <v>7.5</v>
      </c>
      <c r="P328" s="55">
        <v>76012</v>
      </c>
      <c r="Q328" s="56">
        <v>13.7</v>
      </c>
    </row>
    <row r="329" spans="1:17" x14ac:dyDescent="0.25">
      <c r="A329" s="50" t="s">
        <v>15</v>
      </c>
      <c r="B329" s="51" t="s">
        <v>226</v>
      </c>
      <c r="C329" s="50" t="s">
        <v>237</v>
      </c>
      <c r="D329" s="52">
        <v>45716</v>
      </c>
      <c r="E329" s="52">
        <v>45736</v>
      </c>
      <c r="F329" s="53">
        <v>1</v>
      </c>
      <c r="G329" s="54">
        <v>40000</v>
      </c>
      <c r="H329" s="51" t="s">
        <v>169</v>
      </c>
      <c r="I329" s="50" t="s">
        <v>173</v>
      </c>
      <c r="J329" s="55">
        <v>12777</v>
      </c>
      <c r="K329" s="56">
        <v>-68.06</v>
      </c>
      <c r="L329" s="55">
        <v>31817</v>
      </c>
      <c r="M329" s="56">
        <v>-20.46</v>
      </c>
      <c r="N329" s="55">
        <v>43750</v>
      </c>
      <c r="O329" s="56">
        <v>9.3800000000000008</v>
      </c>
      <c r="P329" s="55">
        <v>64676</v>
      </c>
      <c r="Q329" s="56">
        <v>61.69</v>
      </c>
    </row>
    <row r="330" spans="1:17" x14ac:dyDescent="0.25">
      <c r="A330" s="50" t="s">
        <v>15</v>
      </c>
      <c r="B330" s="51" t="s">
        <v>226</v>
      </c>
      <c r="C330" s="50" t="s">
        <v>237</v>
      </c>
      <c r="D330" s="52">
        <v>45716</v>
      </c>
      <c r="E330" s="52">
        <v>45736</v>
      </c>
      <c r="F330" s="53">
        <v>5</v>
      </c>
      <c r="G330" s="54">
        <v>40000</v>
      </c>
      <c r="H330" s="51" t="s">
        <v>169</v>
      </c>
      <c r="I330" s="50" t="s">
        <v>173</v>
      </c>
      <c r="J330" s="55">
        <v>13898</v>
      </c>
      <c r="K330" s="56">
        <v>-19.059999999999999</v>
      </c>
      <c r="L330" s="55">
        <v>40217</v>
      </c>
      <c r="M330" s="56">
        <v>0.11</v>
      </c>
      <c r="N330" s="55">
        <v>61602</v>
      </c>
      <c r="O330" s="56">
        <v>9.02</v>
      </c>
      <c r="P330" s="55">
        <v>79101</v>
      </c>
      <c r="Q330" s="56">
        <v>14.61</v>
      </c>
    </row>
    <row r="331" spans="1:17" x14ac:dyDescent="0.25">
      <c r="A331" s="50" t="s">
        <v>16</v>
      </c>
      <c r="B331" s="51" t="s">
        <v>226</v>
      </c>
      <c r="C331" s="50" t="s">
        <v>238</v>
      </c>
      <c r="D331" s="52">
        <v>45716</v>
      </c>
      <c r="E331" s="52">
        <v>45736</v>
      </c>
      <c r="F331" s="53">
        <v>1</v>
      </c>
      <c r="G331" s="54">
        <v>40000</v>
      </c>
      <c r="H331" s="51" t="s">
        <v>169</v>
      </c>
      <c r="I331" s="50" t="s">
        <v>173</v>
      </c>
      <c r="J331" s="55">
        <v>29465</v>
      </c>
      <c r="K331" s="56">
        <v>-26.34</v>
      </c>
      <c r="L331" s="55">
        <v>37309</v>
      </c>
      <c r="M331" s="56">
        <v>-6.73</v>
      </c>
      <c r="N331" s="55">
        <v>42778</v>
      </c>
      <c r="O331" s="56">
        <v>6.94</v>
      </c>
      <c r="P331" s="55">
        <v>49415</v>
      </c>
      <c r="Q331" s="56">
        <v>23.54</v>
      </c>
    </row>
    <row r="332" spans="1:17" x14ac:dyDescent="0.25">
      <c r="A332" s="50" t="s">
        <v>16</v>
      </c>
      <c r="B332" s="51" t="s">
        <v>226</v>
      </c>
      <c r="C332" s="50" t="s">
        <v>238</v>
      </c>
      <c r="D332" s="52">
        <v>45716</v>
      </c>
      <c r="E332" s="52">
        <v>45736</v>
      </c>
      <c r="F332" s="53">
        <v>3</v>
      </c>
      <c r="G332" s="54">
        <v>40000</v>
      </c>
      <c r="H332" s="51" t="s">
        <v>169</v>
      </c>
      <c r="I332" s="50" t="s">
        <v>173</v>
      </c>
      <c r="J332" s="55">
        <v>35719</v>
      </c>
      <c r="K332" s="56">
        <v>-3.67</v>
      </c>
      <c r="L332" s="55">
        <v>41230</v>
      </c>
      <c r="M332" s="56">
        <v>1.01</v>
      </c>
      <c r="N332" s="55">
        <v>46186</v>
      </c>
      <c r="O332" s="56">
        <v>4.91</v>
      </c>
      <c r="P332" s="55">
        <v>51872</v>
      </c>
      <c r="Q332" s="56">
        <v>9.0500000000000007</v>
      </c>
    </row>
    <row r="333" spans="1:17" x14ac:dyDescent="0.25">
      <c r="A333" s="50" t="s">
        <v>16</v>
      </c>
      <c r="B333" s="51" t="s">
        <v>48</v>
      </c>
      <c r="C333" s="50" t="s">
        <v>93</v>
      </c>
      <c r="D333" s="52">
        <v>45716</v>
      </c>
      <c r="E333" s="52">
        <v>45736</v>
      </c>
      <c r="F333" s="53">
        <v>1</v>
      </c>
      <c r="G333" s="54">
        <v>40000</v>
      </c>
      <c r="H333" s="51" t="s">
        <v>169</v>
      </c>
      <c r="I333" s="50" t="s">
        <v>173</v>
      </c>
      <c r="J333" s="55">
        <v>28615</v>
      </c>
      <c r="K333" s="56">
        <v>-28.46</v>
      </c>
      <c r="L333" s="55">
        <v>35776</v>
      </c>
      <c r="M333" s="56">
        <v>-10.56</v>
      </c>
      <c r="N333" s="55">
        <v>41012</v>
      </c>
      <c r="O333" s="56">
        <v>2.5299999999999998</v>
      </c>
      <c r="P333" s="55">
        <v>47414</v>
      </c>
      <c r="Q333" s="56">
        <v>18.53</v>
      </c>
    </row>
    <row r="334" spans="1:17" x14ac:dyDescent="0.25">
      <c r="A334" s="50" t="s">
        <v>16</v>
      </c>
      <c r="B334" s="51" t="s">
        <v>48</v>
      </c>
      <c r="C334" s="50" t="s">
        <v>93</v>
      </c>
      <c r="D334" s="52">
        <v>45716</v>
      </c>
      <c r="E334" s="52">
        <v>45736</v>
      </c>
      <c r="F334" s="53">
        <v>3</v>
      </c>
      <c r="G334" s="54">
        <v>40000</v>
      </c>
      <c r="H334" s="51" t="s">
        <v>169</v>
      </c>
      <c r="I334" s="50" t="s">
        <v>173</v>
      </c>
      <c r="J334" s="55">
        <v>34714</v>
      </c>
      <c r="K334" s="56">
        <v>-4.57</v>
      </c>
      <c r="L334" s="55">
        <v>38475</v>
      </c>
      <c r="M334" s="56">
        <v>-1.29</v>
      </c>
      <c r="N334" s="55">
        <v>43231</v>
      </c>
      <c r="O334" s="56">
        <v>2.62</v>
      </c>
      <c r="P334" s="55">
        <v>48677</v>
      </c>
      <c r="Q334" s="56">
        <v>6.76</v>
      </c>
    </row>
    <row r="335" spans="1:17" x14ac:dyDescent="0.25">
      <c r="A335" s="50" t="s">
        <v>16</v>
      </c>
      <c r="B335" s="51" t="s">
        <v>49</v>
      </c>
      <c r="C335" s="50" t="s">
        <v>94</v>
      </c>
      <c r="D335" s="52">
        <v>45716</v>
      </c>
      <c r="E335" s="52">
        <v>45736</v>
      </c>
      <c r="F335" s="53">
        <v>1</v>
      </c>
      <c r="G335" s="54">
        <v>40000</v>
      </c>
      <c r="H335" s="51" t="s">
        <v>169</v>
      </c>
      <c r="I335" s="50" t="s">
        <v>173</v>
      </c>
      <c r="J335" s="55">
        <v>28604</v>
      </c>
      <c r="K335" s="56">
        <v>-28.49</v>
      </c>
      <c r="L335" s="55">
        <v>35776</v>
      </c>
      <c r="M335" s="56">
        <v>-10.56</v>
      </c>
      <c r="N335" s="55">
        <v>41016</v>
      </c>
      <c r="O335" s="56">
        <v>2.54</v>
      </c>
      <c r="P335" s="55">
        <v>47437</v>
      </c>
      <c r="Q335" s="56">
        <v>18.59</v>
      </c>
    </row>
    <row r="336" spans="1:17" x14ac:dyDescent="0.25">
      <c r="A336" s="50" t="s">
        <v>16</v>
      </c>
      <c r="B336" s="51" t="s">
        <v>49</v>
      </c>
      <c r="C336" s="50" t="s">
        <v>94</v>
      </c>
      <c r="D336" s="52">
        <v>45716</v>
      </c>
      <c r="E336" s="52">
        <v>45736</v>
      </c>
      <c r="F336" s="53">
        <v>3</v>
      </c>
      <c r="G336" s="54">
        <v>40000</v>
      </c>
      <c r="H336" s="51" t="s">
        <v>169</v>
      </c>
      <c r="I336" s="50" t="s">
        <v>173</v>
      </c>
      <c r="J336" s="55">
        <v>34730</v>
      </c>
      <c r="K336" s="56">
        <v>-4.55</v>
      </c>
      <c r="L336" s="55">
        <v>38473</v>
      </c>
      <c r="M336" s="56">
        <v>-1.29</v>
      </c>
      <c r="N336" s="55">
        <v>43239</v>
      </c>
      <c r="O336" s="56">
        <v>2.63</v>
      </c>
      <c r="P336" s="55">
        <v>48704</v>
      </c>
      <c r="Q336" s="56">
        <v>6.78</v>
      </c>
    </row>
    <row r="337" spans="1:17" x14ac:dyDescent="0.25">
      <c r="A337" s="50" t="s">
        <v>17</v>
      </c>
      <c r="B337" s="51" t="s">
        <v>48</v>
      </c>
      <c r="C337" s="50" t="s">
        <v>97</v>
      </c>
      <c r="D337" s="52">
        <v>45716</v>
      </c>
      <c r="E337" s="52">
        <v>45736</v>
      </c>
      <c r="F337" s="53">
        <v>1</v>
      </c>
      <c r="G337" s="54">
        <v>40000</v>
      </c>
      <c r="H337" s="51" t="s">
        <v>169</v>
      </c>
      <c r="I337" s="50" t="s">
        <v>173</v>
      </c>
      <c r="J337" s="55">
        <v>36197</v>
      </c>
      <c r="K337" s="56">
        <v>-9.51</v>
      </c>
      <c r="L337" s="55">
        <v>38992</v>
      </c>
      <c r="M337" s="56">
        <v>-2.52</v>
      </c>
      <c r="N337" s="55">
        <v>40490</v>
      </c>
      <c r="O337" s="56">
        <v>1.22</v>
      </c>
      <c r="P337" s="55">
        <v>44564</v>
      </c>
      <c r="Q337" s="56">
        <v>11.41</v>
      </c>
    </row>
    <row r="338" spans="1:17" x14ac:dyDescent="0.25">
      <c r="A338" s="50" t="s">
        <v>17</v>
      </c>
      <c r="B338" s="51" t="s">
        <v>50</v>
      </c>
      <c r="C338" s="50" t="s">
        <v>96</v>
      </c>
      <c r="D338" s="52">
        <v>45716</v>
      </c>
      <c r="E338" s="52">
        <v>45736</v>
      </c>
      <c r="F338" s="53">
        <v>1</v>
      </c>
      <c r="G338" s="54">
        <v>40000</v>
      </c>
      <c r="H338" s="51" t="s">
        <v>169</v>
      </c>
      <c r="I338" s="50" t="s">
        <v>173</v>
      </c>
      <c r="J338" s="55">
        <v>36562</v>
      </c>
      <c r="K338" s="56">
        <v>-8.59</v>
      </c>
      <c r="L338" s="55">
        <v>39227</v>
      </c>
      <c r="M338" s="56">
        <v>-1.93</v>
      </c>
      <c r="N338" s="55">
        <v>40734</v>
      </c>
      <c r="O338" s="56">
        <v>1.84</v>
      </c>
      <c r="P338" s="55">
        <v>44832</v>
      </c>
      <c r="Q338" s="56">
        <v>12.08</v>
      </c>
    </row>
    <row r="339" spans="1:17" x14ac:dyDescent="0.25">
      <c r="A339" s="50" t="s">
        <v>17</v>
      </c>
      <c r="B339" s="51" t="s">
        <v>49</v>
      </c>
      <c r="C339" s="50" t="s">
        <v>95</v>
      </c>
      <c r="D339" s="52">
        <v>45716</v>
      </c>
      <c r="E339" s="52">
        <v>45736</v>
      </c>
      <c r="F339" s="53">
        <v>1</v>
      </c>
      <c r="G339" s="54">
        <v>40000</v>
      </c>
      <c r="H339" s="51" t="s">
        <v>169</v>
      </c>
      <c r="I339" s="50" t="s">
        <v>173</v>
      </c>
      <c r="J339" s="55">
        <v>36197</v>
      </c>
      <c r="K339" s="56">
        <v>-9.51</v>
      </c>
      <c r="L339" s="55">
        <v>38992</v>
      </c>
      <c r="M339" s="56">
        <v>-2.52</v>
      </c>
      <c r="N339" s="55">
        <v>40490</v>
      </c>
      <c r="O339" s="56">
        <v>1.22</v>
      </c>
      <c r="P339" s="55">
        <v>44564</v>
      </c>
      <c r="Q339" s="56">
        <v>11.41</v>
      </c>
    </row>
    <row r="340" spans="1:17" x14ac:dyDescent="0.25">
      <c r="A340" s="50" t="s">
        <v>17</v>
      </c>
      <c r="B340" s="51" t="s">
        <v>47</v>
      </c>
      <c r="C340" s="50" t="s">
        <v>248</v>
      </c>
      <c r="D340" s="52">
        <v>45716</v>
      </c>
      <c r="E340" s="52">
        <v>45736</v>
      </c>
      <c r="F340" s="53">
        <v>1</v>
      </c>
      <c r="G340" s="54">
        <v>40000</v>
      </c>
      <c r="H340" s="51" t="s">
        <v>169</v>
      </c>
      <c r="I340" s="50" t="s">
        <v>173</v>
      </c>
      <c r="J340" s="55">
        <v>36564</v>
      </c>
      <c r="K340" s="56">
        <v>-8.59</v>
      </c>
      <c r="L340" s="55">
        <v>39378</v>
      </c>
      <c r="M340" s="56">
        <v>-1.56</v>
      </c>
      <c r="N340" s="55">
        <v>40992</v>
      </c>
      <c r="O340" s="56">
        <v>2.48</v>
      </c>
      <c r="P340" s="55">
        <v>45094</v>
      </c>
      <c r="Q340" s="56">
        <v>12.74</v>
      </c>
    </row>
    <row r="341" spans="1:17" x14ac:dyDescent="0.25">
      <c r="A341" s="50" t="s">
        <v>18</v>
      </c>
      <c r="B341" s="51" t="s">
        <v>48</v>
      </c>
      <c r="C341" s="50" t="s">
        <v>98</v>
      </c>
      <c r="D341" s="52">
        <v>45716</v>
      </c>
      <c r="E341" s="52">
        <v>45736</v>
      </c>
      <c r="F341" s="53">
        <v>1</v>
      </c>
      <c r="G341" s="54">
        <v>40000</v>
      </c>
      <c r="H341" s="51" t="s">
        <v>169</v>
      </c>
      <c r="I341" s="50" t="s">
        <v>173</v>
      </c>
      <c r="J341" s="55">
        <v>34515</v>
      </c>
      <c r="K341" s="56">
        <v>-13.71</v>
      </c>
      <c r="L341" s="55">
        <v>38553</v>
      </c>
      <c r="M341" s="56">
        <v>-3.62</v>
      </c>
      <c r="N341" s="55">
        <v>40525</v>
      </c>
      <c r="O341" s="56">
        <v>1.31</v>
      </c>
      <c r="P341" s="55">
        <v>44997</v>
      </c>
      <c r="Q341" s="56">
        <v>12.49</v>
      </c>
    </row>
    <row r="342" spans="1:17" x14ac:dyDescent="0.25">
      <c r="A342" s="50" t="s">
        <v>18</v>
      </c>
      <c r="B342" s="51" t="s">
        <v>50</v>
      </c>
      <c r="C342" s="50" t="s">
        <v>100</v>
      </c>
      <c r="D342" s="52">
        <v>45716</v>
      </c>
      <c r="E342" s="52">
        <v>45736</v>
      </c>
      <c r="F342" s="53">
        <v>1</v>
      </c>
      <c r="G342" s="54">
        <v>40000</v>
      </c>
      <c r="H342" s="51" t="s">
        <v>169</v>
      </c>
      <c r="I342" s="50" t="s">
        <v>173</v>
      </c>
      <c r="J342" s="55">
        <v>34863</v>
      </c>
      <c r="K342" s="56">
        <v>-12.84</v>
      </c>
      <c r="L342" s="55">
        <v>38943</v>
      </c>
      <c r="M342" s="56">
        <v>-2.64</v>
      </c>
      <c r="N342" s="55">
        <v>40934</v>
      </c>
      <c r="O342" s="56">
        <v>2.34</v>
      </c>
      <c r="P342" s="55">
        <v>45452</v>
      </c>
      <c r="Q342" s="56">
        <v>13.63</v>
      </c>
    </row>
    <row r="343" spans="1:17" x14ac:dyDescent="0.25">
      <c r="A343" s="50" t="s">
        <v>18</v>
      </c>
      <c r="B343" s="51" t="s">
        <v>49</v>
      </c>
      <c r="C343" s="50" t="s">
        <v>99</v>
      </c>
      <c r="D343" s="52">
        <v>45716</v>
      </c>
      <c r="E343" s="52">
        <v>45736</v>
      </c>
      <c r="F343" s="53">
        <v>1</v>
      </c>
      <c r="G343" s="54">
        <v>40000</v>
      </c>
      <c r="H343" s="51" t="s">
        <v>169</v>
      </c>
      <c r="I343" s="50" t="s">
        <v>173</v>
      </c>
      <c r="J343" s="55">
        <v>34412</v>
      </c>
      <c r="K343" s="56">
        <v>-13.97</v>
      </c>
      <c r="L343" s="55">
        <v>38634</v>
      </c>
      <c r="M343" s="56">
        <v>-3.41</v>
      </c>
      <c r="N343" s="55">
        <v>40603</v>
      </c>
      <c r="O343" s="56">
        <v>1.51</v>
      </c>
      <c r="P343" s="55">
        <v>45019</v>
      </c>
      <c r="Q343" s="56">
        <v>12.55</v>
      </c>
    </row>
    <row r="344" spans="1:17" x14ac:dyDescent="0.25">
      <c r="A344" s="50" t="s">
        <v>18</v>
      </c>
      <c r="B344" s="51" t="s">
        <v>47</v>
      </c>
      <c r="C344" s="50" t="s">
        <v>101</v>
      </c>
      <c r="D344" s="52">
        <v>45716</v>
      </c>
      <c r="E344" s="52">
        <v>45736</v>
      </c>
      <c r="F344" s="53">
        <v>1</v>
      </c>
      <c r="G344" s="54">
        <v>40000</v>
      </c>
      <c r="H344" s="51" t="s">
        <v>169</v>
      </c>
      <c r="I344" s="50" t="s">
        <v>173</v>
      </c>
      <c r="J344" s="55">
        <v>34865</v>
      </c>
      <c r="K344" s="56">
        <v>-12.84</v>
      </c>
      <c r="L344" s="55">
        <v>39537</v>
      </c>
      <c r="M344" s="56">
        <v>-1.1599999999999999</v>
      </c>
      <c r="N344" s="55">
        <v>41545</v>
      </c>
      <c r="O344" s="56">
        <v>3.86</v>
      </c>
      <c r="P344" s="55">
        <v>45794</v>
      </c>
      <c r="Q344" s="56">
        <v>14.49</v>
      </c>
    </row>
    <row r="345" spans="1:17" x14ac:dyDescent="0.25">
      <c r="A345" s="50" t="s">
        <v>18</v>
      </c>
      <c r="B345" s="51" t="s">
        <v>226</v>
      </c>
      <c r="C345" s="50" t="s">
        <v>227</v>
      </c>
      <c r="D345" s="52">
        <v>45716</v>
      </c>
      <c r="E345" s="52">
        <v>45736</v>
      </c>
      <c r="F345" s="53">
        <v>1</v>
      </c>
      <c r="G345" s="54">
        <v>40000</v>
      </c>
      <c r="H345" s="51" t="s">
        <v>169</v>
      </c>
      <c r="I345" s="50" t="s">
        <v>173</v>
      </c>
      <c r="J345" s="55">
        <v>34860</v>
      </c>
      <c r="K345" s="56">
        <v>-12.85</v>
      </c>
      <c r="L345" s="55">
        <v>39339</v>
      </c>
      <c r="M345" s="56">
        <v>-1.65</v>
      </c>
      <c r="N345" s="55">
        <v>41341</v>
      </c>
      <c r="O345" s="56">
        <v>3.35</v>
      </c>
      <c r="P345" s="55">
        <v>45687</v>
      </c>
      <c r="Q345" s="56">
        <v>14.22</v>
      </c>
    </row>
    <row r="346" spans="1:17" x14ac:dyDescent="0.25">
      <c r="A346" s="50" t="s">
        <v>19</v>
      </c>
      <c r="B346" s="51" t="s">
        <v>226</v>
      </c>
      <c r="C346" s="50" t="s">
        <v>239</v>
      </c>
      <c r="D346" s="52">
        <v>45716</v>
      </c>
      <c r="E346" s="52">
        <v>45736</v>
      </c>
      <c r="F346" s="53">
        <v>1</v>
      </c>
      <c r="G346" s="54">
        <v>40000</v>
      </c>
      <c r="H346" s="51" t="s">
        <v>169</v>
      </c>
      <c r="I346" s="50" t="s">
        <v>173</v>
      </c>
      <c r="J346" s="55">
        <v>9670</v>
      </c>
      <c r="K346" s="56">
        <v>-75.819999999999993</v>
      </c>
      <c r="L346" s="55">
        <v>29839</v>
      </c>
      <c r="M346" s="56">
        <v>-25.4</v>
      </c>
      <c r="N346" s="55">
        <v>44607</v>
      </c>
      <c r="O346" s="56">
        <v>11.52</v>
      </c>
      <c r="P346" s="55">
        <v>69748</v>
      </c>
      <c r="Q346" s="56">
        <v>74.37</v>
      </c>
    </row>
    <row r="347" spans="1:17" x14ac:dyDescent="0.25">
      <c r="A347" s="50" t="s">
        <v>19</v>
      </c>
      <c r="B347" s="51" t="s">
        <v>226</v>
      </c>
      <c r="C347" s="50" t="s">
        <v>239</v>
      </c>
      <c r="D347" s="52">
        <v>45716</v>
      </c>
      <c r="E347" s="52">
        <v>45736</v>
      </c>
      <c r="F347" s="53">
        <v>5</v>
      </c>
      <c r="G347" s="54">
        <v>40000</v>
      </c>
      <c r="H347" s="51" t="s">
        <v>169</v>
      </c>
      <c r="I347" s="50" t="s">
        <v>173</v>
      </c>
      <c r="J347" s="55">
        <v>11715</v>
      </c>
      <c r="K347" s="56">
        <v>-21.78</v>
      </c>
      <c r="L347" s="55">
        <v>37480</v>
      </c>
      <c r="M347" s="56">
        <v>-1.29</v>
      </c>
      <c r="N347" s="55">
        <v>64829</v>
      </c>
      <c r="O347" s="56">
        <v>10.14</v>
      </c>
      <c r="P347" s="55">
        <v>80576</v>
      </c>
      <c r="Q347" s="56">
        <v>15.03</v>
      </c>
    </row>
    <row r="348" spans="1:17" x14ac:dyDescent="0.25">
      <c r="A348" s="50" t="s">
        <v>19</v>
      </c>
      <c r="B348" s="51" t="s">
        <v>48</v>
      </c>
      <c r="C348" s="50" t="s">
        <v>103</v>
      </c>
      <c r="D348" s="52">
        <v>45716</v>
      </c>
      <c r="E348" s="52">
        <v>45736</v>
      </c>
      <c r="F348" s="53">
        <v>1</v>
      </c>
      <c r="G348" s="54">
        <v>40000</v>
      </c>
      <c r="H348" s="51" t="s">
        <v>169</v>
      </c>
      <c r="I348" s="50" t="s">
        <v>173</v>
      </c>
      <c r="J348" s="55">
        <v>9271</v>
      </c>
      <c r="K348" s="56">
        <v>-76.819999999999993</v>
      </c>
      <c r="L348" s="55">
        <v>28156</v>
      </c>
      <c r="M348" s="56">
        <v>-29.61</v>
      </c>
      <c r="N348" s="55">
        <v>42596</v>
      </c>
      <c r="O348" s="56">
        <v>6.49</v>
      </c>
      <c r="P348" s="55">
        <v>65394</v>
      </c>
      <c r="Q348" s="56">
        <v>63.48</v>
      </c>
    </row>
    <row r="349" spans="1:17" x14ac:dyDescent="0.25">
      <c r="A349" s="50" t="s">
        <v>19</v>
      </c>
      <c r="B349" s="51" t="s">
        <v>48</v>
      </c>
      <c r="C349" s="50" t="s">
        <v>103</v>
      </c>
      <c r="D349" s="52">
        <v>45716</v>
      </c>
      <c r="E349" s="52">
        <v>45736</v>
      </c>
      <c r="F349" s="53">
        <v>5</v>
      </c>
      <c r="G349" s="54">
        <v>40000</v>
      </c>
      <c r="H349" s="51" t="s">
        <v>169</v>
      </c>
      <c r="I349" s="50" t="s">
        <v>173</v>
      </c>
      <c r="J349" s="55">
        <v>11217</v>
      </c>
      <c r="K349" s="56">
        <v>-22.45</v>
      </c>
      <c r="L349" s="55">
        <v>35271</v>
      </c>
      <c r="M349" s="56">
        <v>-2.48</v>
      </c>
      <c r="N349" s="55">
        <v>58531</v>
      </c>
      <c r="O349" s="56">
        <v>7.91</v>
      </c>
      <c r="P349" s="55">
        <v>73183</v>
      </c>
      <c r="Q349" s="56">
        <v>12.84</v>
      </c>
    </row>
    <row r="350" spans="1:17" x14ac:dyDescent="0.25">
      <c r="A350" s="50" t="s">
        <v>19</v>
      </c>
      <c r="B350" s="51" t="s">
        <v>50</v>
      </c>
      <c r="C350" s="50" t="s">
        <v>105</v>
      </c>
      <c r="D350" s="52">
        <v>45716</v>
      </c>
      <c r="E350" s="52">
        <v>45736</v>
      </c>
      <c r="F350" s="53">
        <v>1</v>
      </c>
      <c r="G350" s="54">
        <v>40000</v>
      </c>
      <c r="H350" s="51" t="s">
        <v>169</v>
      </c>
      <c r="I350" s="50" t="s">
        <v>173</v>
      </c>
      <c r="J350" s="55">
        <v>9658</v>
      </c>
      <c r="K350" s="56">
        <v>-75.86</v>
      </c>
      <c r="L350" s="55">
        <v>29330</v>
      </c>
      <c r="M350" s="56">
        <v>-26.68</v>
      </c>
      <c r="N350" s="55">
        <v>44371</v>
      </c>
      <c r="O350" s="56">
        <v>10.93</v>
      </c>
      <c r="P350" s="55">
        <v>68118</v>
      </c>
      <c r="Q350" s="56">
        <v>70.3</v>
      </c>
    </row>
    <row r="351" spans="1:17" x14ac:dyDescent="0.25">
      <c r="A351" s="50" t="s">
        <v>19</v>
      </c>
      <c r="B351" s="51" t="s">
        <v>50</v>
      </c>
      <c r="C351" s="50" t="s">
        <v>105</v>
      </c>
      <c r="D351" s="52">
        <v>45716</v>
      </c>
      <c r="E351" s="52">
        <v>45736</v>
      </c>
      <c r="F351" s="53">
        <v>5</v>
      </c>
      <c r="G351" s="54">
        <v>40000</v>
      </c>
      <c r="H351" s="51" t="s">
        <v>169</v>
      </c>
      <c r="I351" s="50" t="s">
        <v>173</v>
      </c>
      <c r="J351" s="55">
        <v>11685</v>
      </c>
      <c r="K351" s="56">
        <v>-21.82</v>
      </c>
      <c r="L351" s="55">
        <v>36741</v>
      </c>
      <c r="M351" s="56">
        <v>-1.69</v>
      </c>
      <c r="N351" s="55">
        <v>60958</v>
      </c>
      <c r="O351" s="56">
        <v>8.7899999999999991</v>
      </c>
      <c r="P351" s="55">
        <v>76232</v>
      </c>
      <c r="Q351" s="56">
        <v>13.77</v>
      </c>
    </row>
    <row r="352" spans="1:17" x14ac:dyDescent="0.25">
      <c r="A352" s="50" t="s">
        <v>19</v>
      </c>
      <c r="B352" s="51" t="s">
        <v>49</v>
      </c>
      <c r="C352" s="50" t="s">
        <v>104</v>
      </c>
      <c r="D352" s="52">
        <v>45716</v>
      </c>
      <c r="E352" s="52">
        <v>45736</v>
      </c>
      <c r="F352" s="53">
        <v>1</v>
      </c>
      <c r="G352" s="54">
        <v>40000</v>
      </c>
      <c r="H352" s="51" t="s">
        <v>169</v>
      </c>
      <c r="I352" s="50" t="s">
        <v>173</v>
      </c>
      <c r="J352" s="55">
        <v>10277</v>
      </c>
      <c r="K352" s="56">
        <v>-74.31</v>
      </c>
      <c r="L352" s="55">
        <v>28163</v>
      </c>
      <c r="M352" s="56">
        <v>-29.59</v>
      </c>
      <c r="N352" s="55">
        <v>42713</v>
      </c>
      <c r="O352" s="56">
        <v>6.78</v>
      </c>
      <c r="P352" s="55">
        <v>64868</v>
      </c>
      <c r="Q352" s="56">
        <v>62.17</v>
      </c>
    </row>
    <row r="353" spans="1:17" x14ac:dyDescent="0.25">
      <c r="A353" s="50" t="s">
        <v>19</v>
      </c>
      <c r="B353" s="51" t="s">
        <v>49</v>
      </c>
      <c r="C353" s="50" t="s">
        <v>104</v>
      </c>
      <c r="D353" s="52">
        <v>45716</v>
      </c>
      <c r="E353" s="52">
        <v>45736</v>
      </c>
      <c r="F353" s="53">
        <v>5</v>
      </c>
      <c r="G353" s="54">
        <v>40000</v>
      </c>
      <c r="H353" s="51" t="s">
        <v>169</v>
      </c>
      <c r="I353" s="50" t="s">
        <v>173</v>
      </c>
      <c r="J353" s="55">
        <v>11293</v>
      </c>
      <c r="K353" s="56">
        <v>-22.35</v>
      </c>
      <c r="L353" s="55">
        <v>37073</v>
      </c>
      <c r="M353" s="56">
        <v>-1.51</v>
      </c>
      <c r="N353" s="55">
        <v>61012</v>
      </c>
      <c r="O353" s="56">
        <v>8.81</v>
      </c>
      <c r="P353" s="55">
        <v>76410</v>
      </c>
      <c r="Q353" s="56">
        <v>13.82</v>
      </c>
    </row>
    <row r="354" spans="1:17" x14ac:dyDescent="0.25">
      <c r="A354" s="50" t="s">
        <v>19</v>
      </c>
      <c r="B354" s="51" t="s">
        <v>47</v>
      </c>
      <c r="C354" s="50" t="s">
        <v>102</v>
      </c>
      <c r="D354" s="52">
        <v>45716</v>
      </c>
      <c r="E354" s="52">
        <v>45736</v>
      </c>
      <c r="F354" s="53">
        <v>1</v>
      </c>
      <c r="G354" s="54">
        <v>40000</v>
      </c>
      <c r="H354" s="51" t="s">
        <v>169</v>
      </c>
      <c r="I354" s="50" t="s">
        <v>173</v>
      </c>
      <c r="J354" s="55">
        <v>12829</v>
      </c>
      <c r="K354" s="56">
        <v>-67.930000000000007</v>
      </c>
      <c r="L354" s="55">
        <v>30741</v>
      </c>
      <c r="M354" s="56">
        <v>-23.15</v>
      </c>
      <c r="N354" s="55">
        <v>44506</v>
      </c>
      <c r="O354" s="56">
        <v>11.26</v>
      </c>
      <c r="P354" s="55">
        <v>64516</v>
      </c>
      <c r="Q354" s="56">
        <v>61.29</v>
      </c>
    </row>
    <row r="355" spans="1:17" x14ac:dyDescent="0.25">
      <c r="A355" s="50" t="s">
        <v>19</v>
      </c>
      <c r="B355" s="51" t="s">
        <v>47</v>
      </c>
      <c r="C355" s="50" t="s">
        <v>102</v>
      </c>
      <c r="D355" s="52">
        <v>45716</v>
      </c>
      <c r="E355" s="52">
        <v>45736</v>
      </c>
      <c r="F355" s="53">
        <v>5</v>
      </c>
      <c r="G355" s="54">
        <v>40000</v>
      </c>
      <c r="H355" s="51" t="s">
        <v>169</v>
      </c>
      <c r="I355" s="50" t="s">
        <v>173</v>
      </c>
      <c r="J355" s="55">
        <v>11887</v>
      </c>
      <c r="K355" s="56">
        <v>-21.55</v>
      </c>
      <c r="L355" s="55">
        <v>40000</v>
      </c>
      <c r="M355" s="56">
        <v>0</v>
      </c>
      <c r="N355" s="55">
        <v>65173</v>
      </c>
      <c r="O355" s="56">
        <v>10.26</v>
      </c>
      <c r="P355" s="55">
        <v>80527</v>
      </c>
      <c r="Q355" s="56">
        <v>15.02</v>
      </c>
    </row>
    <row r="356" spans="1:17" x14ac:dyDescent="0.25">
      <c r="A356" s="50" t="s">
        <v>20</v>
      </c>
      <c r="B356" s="51" t="s">
        <v>48</v>
      </c>
      <c r="C356" s="50" t="s">
        <v>107</v>
      </c>
      <c r="D356" s="52">
        <v>45716</v>
      </c>
      <c r="E356" s="52">
        <v>45736</v>
      </c>
      <c r="F356" s="53">
        <v>1</v>
      </c>
      <c r="G356" s="54">
        <v>40000</v>
      </c>
      <c r="H356" s="51" t="s">
        <v>169</v>
      </c>
      <c r="I356" s="50" t="s">
        <v>173</v>
      </c>
      <c r="J356" s="55">
        <v>32401</v>
      </c>
      <c r="K356" s="56">
        <v>-19</v>
      </c>
      <c r="L356" s="55">
        <v>33512</v>
      </c>
      <c r="M356" s="56">
        <v>-16.22</v>
      </c>
      <c r="N356" s="55">
        <v>40418</v>
      </c>
      <c r="O356" s="56">
        <v>1.05</v>
      </c>
      <c r="P356" s="55">
        <v>46467</v>
      </c>
      <c r="Q356" s="56">
        <v>16.170000000000002</v>
      </c>
    </row>
    <row r="357" spans="1:17" x14ac:dyDescent="0.25">
      <c r="A357" s="50" t="s">
        <v>20</v>
      </c>
      <c r="B357" s="51" t="s">
        <v>48</v>
      </c>
      <c r="C357" s="50" t="s">
        <v>107</v>
      </c>
      <c r="D357" s="52">
        <v>45716</v>
      </c>
      <c r="E357" s="52">
        <v>45736</v>
      </c>
      <c r="F357" s="53">
        <v>2</v>
      </c>
      <c r="G357" s="54">
        <v>40000</v>
      </c>
      <c r="H357" s="51" t="s">
        <v>169</v>
      </c>
      <c r="I357" s="50" t="s">
        <v>173</v>
      </c>
      <c r="J357" s="55">
        <v>33243</v>
      </c>
      <c r="K357" s="56">
        <v>-8.84</v>
      </c>
      <c r="L357" s="55">
        <v>33638</v>
      </c>
      <c r="M357" s="56">
        <v>-8.3000000000000007</v>
      </c>
      <c r="N357" s="55">
        <v>41165</v>
      </c>
      <c r="O357" s="56">
        <v>1.45</v>
      </c>
      <c r="P357" s="55">
        <v>50628</v>
      </c>
      <c r="Q357" s="56">
        <v>12.5</v>
      </c>
    </row>
    <row r="358" spans="1:17" x14ac:dyDescent="0.25">
      <c r="A358" s="50" t="s">
        <v>20</v>
      </c>
      <c r="B358" s="51" t="s">
        <v>50</v>
      </c>
      <c r="C358" s="50" t="s">
        <v>109</v>
      </c>
      <c r="D358" s="52">
        <v>45716</v>
      </c>
      <c r="E358" s="52">
        <v>45736</v>
      </c>
      <c r="F358" s="53">
        <v>1</v>
      </c>
      <c r="G358" s="54">
        <v>40000</v>
      </c>
      <c r="H358" s="51" t="s">
        <v>169</v>
      </c>
      <c r="I358" s="50" t="s">
        <v>173</v>
      </c>
      <c r="J358" s="55">
        <v>33063</v>
      </c>
      <c r="K358" s="56">
        <v>-17.34</v>
      </c>
      <c r="L358" s="55">
        <v>34196</v>
      </c>
      <c r="M358" s="56">
        <v>-14.51</v>
      </c>
      <c r="N358" s="55">
        <v>41243</v>
      </c>
      <c r="O358" s="56">
        <v>3.11</v>
      </c>
      <c r="P358" s="55">
        <v>47415</v>
      </c>
      <c r="Q358" s="56">
        <v>18.54</v>
      </c>
    </row>
    <row r="359" spans="1:17" x14ac:dyDescent="0.25">
      <c r="A359" s="50" t="s">
        <v>20</v>
      </c>
      <c r="B359" s="51" t="s">
        <v>50</v>
      </c>
      <c r="C359" s="50" t="s">
        <v>109</v>
      </c>
      <c r="D359" s="52">
        <v>45716</v>
      </c>
      <c r="E359" s="52">
        <v>45736</v>
      </c>
      <c r="F359" s="53">
        <v>2</v>
      </c>
      <c r="G359" s="54">
        <v>40000</v>
      </c>
      <c r="H359" s="51" t="s">
        <v>169</v>
      </c>
      <c r="I359" s="50" t="s">
        <v>173</v>
      </c>
      <c r="J359" s="55">
        <v>33922</v>
      </c>
      <c r="K359" s="56">
        <v>-7.91</v>
      </c>
      <c r="L359" s="55">
        <v>34324</v>
      </c>
      <c r="M359" s="56">
        <v>-7.37</v>
      </c>
      <c r="N359" s="55">
        <v>42005</v>
      </c>
      <c r="O359" s="56">
        <v>2.48</v>
      </c>
      <c r="P359" s="55">
        <v>51661</v>
      </c>
      <c r="Q359" s="56">
        <v>13.65</v>
      </c>
    </row>
    <row r="360" spans="1:17" x14ac:dyDescent="0.25">
      <c r="A360" s="50" t="s">
        <v>20</v>
      </c>
      <c r="B360" s="51" t="s">
        <v>49</v>
      </c>
      <c r="C360" s="50" t="s">
        <v>108</v>
      </c>
      <c r="D360" s="52">
        <v>45716</v>
      </c>
      <c r="E360" s="52">
        <v>45736</v>
      </c>
      <c r="F360" s="53">
        <v>1</v>
      </c>
      <c r="G360" s="54">
        <v>40000</v>
      </c>
      <c r="H360" s="51" t="s">
        <v>169</v>
      </c>
      <c r="I360" s="50" t="s">
        <v>173</v>
      </c>
      <c r="J360" s="55">
        <v>32371</v>
      </c>
      <c r="K360" s="56">
        <v>-19.07</v>
      </c>
      <c r="L360" s="55">
        <v>33514</v>
      </c>
      <c r="M360" s="56">
        <v>-16.21</v>
      </c>
      <c r="N360" s="55">
        <v>40527</v>
      </c>
      <c r="O360" s="56">
        <v>1.32</v>
      </c>
      <c r="P360" s="55">
        <v>46481</v>
      </c>
      <c r="Q360" s="56">
        <v>16.2</v>
      </c>
    </row>
    <row r="361" spans="1:17" x14ac:dyDescent="0.25">
      <c r="A361" s="50" t="s">
        <v>20</v>
      </c>
      <c r="B361" s="51" t="s">
        <v>49</v>
      </c>
      <c r="C361" s="50" t="s">
        <v>108</v>
      </c>
      <c r="D361" s="52">
        <v>45716</v>
      </c>
      <c r="E361" s="52">
        <v>45736</v>
      </c>
      <c r="F361" s="53">
        <v>2</v>
      </c>
      <c r="G361" s="54">
        <v>40000</v>
      </c>
      <c r="H361" s="51" t="s">
        <v>169</v>
      </c>
      <c r="I361" s="50" t="s">
        <v>173</v>
      </c>
      <c r="J361" s="55">
        <v>33240</v>
      </c>
      <c r="K361" s="56">
        <v>-8.84</v>
      </c>
      <c r="L361" s="55">
        <v>33665</v>
      </c>
      <c r="M361" s="56">
        <v>-8.26</v>
      </c>
      <c r="N361" s="55">
        <v>41374</v>
      </c>
      <c r="O361" s="56">
        <v>1.7</v>
      </c>
      <c r="P361" s="55">
        <v>50636</v>
      </c>
      <c r="Q361" s="56">
        <v>12.51</v>
      </c>
    </row>
    <row r="362" spans="1:17" x14ac:dyDescent="0.25">
      <c r="A362" s="50" t="s">
        <v>20</v>
      </c>
      <c r="B362" s="51" t="s">
        <v>47</v>
      </c>
      <c r="C362" s="50" t="s">
        <v>106</v>
      </c>
      <c r="D362" s="52">
        <v>45716</v>
      </c>
      <c r="E362" s="52">
        <v>45736</v>
      </c>
      <c r="F362" s="53">
        <v>1</v>
      </c>
      <c r="G362" s="54">
        <v>40000</v>
      </c>
      <c r="H362" s="51" t="s">
        <v>169</v>
      </c>
      <c r="I362" s="50" t="s">
        <v>173</v>
      </c>
      <c r="J362" s="55">
        <v>33040</v>
      </c>
      <c r="K362" s="56">
        <v>-17.399999999999999</v>
      </c>
      <c r="L362" s="55">
        <v>34514</v>
      </c>
      <c r="M362" s="56">
        <v>-13.72</v>
      </c>
      <c r="N362" s="55">
        <v>41781</v>
      </c>
      <c r="O362" s="56">
        <v>4.45</v>
      </c>
      <c r="P362" s="55">
        <v>47931</v>
      </c>
      <c r="Q362" s="56">
        <v>19.829999999999998</v>
      </c>
    </row>
    <row r="363" spans="1:17" x14ac:dyDescent="0.25">
      <c r="A363" s="50" t="s">
        <v>20</v>
      </c>
      <c r="B363" s="51" t="s">
        <v>47</v>
      </c>
      <c r="C363" s="50" t="s">
        <v>106</v>
      </c>
      <c r="D363" s="52">
        <v>45716</v>
      </c>
      <c r="E363" s="52">
        <v>45736</v>
      </c>
      <c r="F363" s="53">
        <v>2</v>
      </c>
      <c r="G363" s="54">
        <v>40000</v>
      </c>
      <c r="H363" s="51" t="s">
        <v>169</v>
      </c>
      <c r="I363" s="50" t="s">
        <v>173</v>
      </c>
      <c r="J363" s="55">
        <v>33882</v>
      </c>
      <c r="K363" s="56">
        <v>-7.96</v>
      </c>
      <c r="L363" s="55">
        <v>34983</v>
      </c>
      <c r="M363" s="56">
        <v>-6.48</v>
      </c>
      <c r="N363" s="55">
        <v>43052</v>
      </c>
      <c r="O363" s="56">
        <v>3.74</v>
      </c>
      <c r="P363" s="55">
        <v>52716</v>
      </c>
      <c r="Q363" s="56">
        <v>14.8</v>
      </c>
    </row>
    <row r="364" spans="1:17" x14ac:dyDescent="0.25">
      <c r="A364" s="50" t="s">
        <v>21</v>
      </c>
      <c r="B364" s="51" t="s">
        <v>48</v>
      </c>
      <c r="C364" s="50" t="s">
        <v>110</v>
      </c>
      <c r="D364" s="52">
        <v>45716</v>
      </c>
      <c r="E364" s="52">
        <v>45736</v>
      </c>
      <c r="F364" s="53">
        <v>1</v>
      </c>
      <c r="G364" s="54">
        <v>40000</v>
      </c>
      <c r="H364" s="51" t="s">
        <v>169</v>
      </c>
      <c r="I364" s="50" t="s">
        <v>173</v>
      </c>
      <c r="J364" s="55">
        <v>33333</v>
      </c>
      <c r="K364" s="56">
        <v>-16.670000000000002</v>
      </c>
      <c r="L364" s="55">
        <v>33925</v>
      </c>
      <c r="M364" s="56">
        <v>-15.19</v>
      </c>
      <c r="N364" s="55">
        <v>40412</v>
      </c>
      <c r="O364" s="56">
        <v>1.03</v>
      </c>
      <c r="P364" s="55">
        <v>45958</v>
      </c>
      <c r="Q364" s="56">
        <v>14.9</v>
      </c>
    </row>
    <row r="365" spans="1:17" x14ac:dyDescent="0.25">
      <c r="A365" s="50" t="s">
        <v>21</v>
      </c>
      <c r="B365" s="51" t="s">
        <v>48</v>
      </c>
      <c r="C365" s="50" t="s">
        <v>110</v>
      </c>
      <c r="D365" s="52">
        <v>45716</v>
      </c>
      <c r="E365" s="52">
        <v>45736</v>
      </c>
      <c r="F365" s="53">
        <v>2</v>
      </c>
      <c r="G365" s="54">
        <v>40000</v>
      </c>
      <c r="H365" s="51" t="s">
        <v>169</v>
      </c>
      <c r="I365" s="50" t="s">
        <v>173</v>
      </c>
      <c r="J365" s="55">
        <v>34078</v>
      </c>
      <c r="K365" s="56">
        <v>-7.7</v>
      </c>
      <c r="L365" s="55">
        <v>34372</v>
      </c>
      <c r="M365" s="56">
        <v>-7.3</v>
      </c>
      <c r="N365" s="55">
        <v>41138</v>
      </c>
      <c r="O365" s="56">
        <v>1.41</v>
      </c>
      <c r="P365" s="55">
        <v>50164</v>
      </c>
      <c r="Q365" s="56">
        <v>11.99</v>
      </c>
    </row>
    <row r="366" spans="1:17" x14ac:dyDescent="0.25">
      <c r="A366" s="50" t="s">
        <v>21</v>
      </c>
      <c r="B366" s="51" t="s">
        <v>50</v>
      </c>
      <c r="C366" s="50" t="s">
        <v>112</v>
      </c>
      <c r="D366" s="52">
        <v>45716</v>
      </c>
      <c r="E366" s="52">
        <v>45736</v>
      </c>
      <c r="F366" s="53">
        <v>1</v>
      </c>
      <c r="G366" s="54">
        <v>40000</v>
      </c>
      <c r="H366" s="51" t="s">
        <v>169</v>
      </c>
      <c r="I366" s="50" t="s">
        <v>173</v>
      </c>
      <c r="J366" s="55">
        <v>34013</v>
      </c>
      <c r="K366" s="56">
        <v>-14.97</v>
      </c>
      <c r="L366" s="55">
        <v>34618</v>
      </c>
      <c r="M366" s="56">
        <v>-13.46</v>
      </c>
      <c r="N366" s="55">
        <v>41237</v>
      </c>
      <c r="O366" s="56">
        <v>3.09</v>
      </c>
      <c r="P366" s="55">
        <v>46896</v>
      </c>
      <c r="Q366" s="56">
        <v>17.239999999999998</v>
      </c>
    </row>
    <row r="367" spans="1:17" x14ac:dyDescent="0.25">
      <c r="A367" s="50" t="s">
        <v>21</v>
      </c>
      <c r="B367" s="51" t="s">
        <v>50</v>
      </c>
      <c r="C367" s="50" t="s">
        <v>112</v>
      </c>
      <c r="D367" s="52">
        <v>45716</v>
      </c>
      <c r="E367" s="52">
        <v>45736</v>
      </c>
      <c r="F367" s="53">
        <v>2</v>
      </c>
      <c r="G367" s="54">
        <v>40000</v>
      </c>
      <c r="H367" s="51" t="s">
        <v>169</v>
      </c>
      <c r="I367" s="50" t="s">
        <v>173</v>
      </c>
      <c r="J367" s="55">
        <v>34773</v>
      </c>
      <c r="K367" s="56">
        <v>-6.76</v>
      </c>
      <c r="L367" s="55">
        <v>35073</v>
      </c>
      <c r="M367" s="56">
        <v>-6.36</v>
      </c>
      <c r="N367" s="55">
        <v>41978</v>
      </c>
      <c r="O367" s="56">
        <v>2.44</v>
      </c>
      <c r="P367" s="55">
        <v>51188</v>
      </c>
      <c r="Q367" s="56">
        <v>13.12</v>
      </c>
    </row>
    <row r="368" spans="1:17" x14ac:dyDescent="0.25">
      <c r="A368" s="50" t="s">
        <v>21</v>
      </c>
      <c r="B368" s="51" t="s">
        <v>49</v>
      </c>
      <c r="C368" s="50" t="s">
        <v>111</v>
      </c>
      <c r="D368" s="52">
        <v>45716</v>
      </c>
      <c r="E368" s="52">
        <v>45736</v>
      </c>
      <c r="F368" s="53">
        <v>1</v>
      </c>
      <c r="G368" s="54">
        <v>40000</v>
      </c>
      <c r="H368" s="51" t="s">
        <v>169</v>
      </c>
      <c r="I368" s="50" t="s">
        <v>173</v>
      </c>
      <c r="J368" s="55">
        <v>33333</v>
      </c>
      <c r="K368" s="56">
        <v>-16.670000000000002</v>
      </c>
      <c r="L368" s="55">
        <v>33925</v>
      </c>
      <c r="M368" s="56">
        <v>-15.19</v>
      </c>
      <c r="N368" s="55">
        <v>40412</v>
      </c>
      <c r="O368" s="56">
        <v>1.03</v>
      </c>
      <c r="P368" s="55">
        <v>45958</v>
      </c>
      <c r="Q368" s="56">
        <v>14.9</v>
      </c>
    </row>
    <row r="369" spans="1:17" x14ac:dyDescent="0.25">
      <c r="A369" s="50" t="s">
        <v>21</v>
      </c>
      <c r="B369" s="51" t="s">
        <v>49</v>
      </c>
      <c r="C369" s="50" t="s">
        <v>111</v>
      </c>
      <c r="D369" s="52">
        <v>45716</v>
      </c>
      <c r="E369" s="52">
        <v>45736</v>
      </c>
      <c r="F369" s="53">
        <v>2</v>
      </c>
      <c r="G369" s="54">
        <v>40000</v>
      </c>
      <c r="H369" s="51" t="s">
        <v>169</v>
      </c>
      <c r="I369" s="50" t="s">
        <v>173</v>
      </c>
      <c r="J369" s="55">
        <v>34078</v>
      </c>
      <c r="K369" s="56">
        <v>-7.7</v>
      </c>
      <c r="L369" s="55">
        <v>34372</v>
      </c>
      <c r="M369" s="56">
        <v>-7.3</v>
      </c>
      <c r="N369" s="55">
        <v>41138</v>
      </c>
      <c r="O369" s="56">
        <v>1.41</v>
      </c>
      <c r="P369" s="55">
        <v>50164</v>
      </c>
      <c r="Q369" s="56">
        <v>11.99</v>
      </c>
    </row>
    <row r="370" spans="1:17" x14ac:dyDescent="0.25">
      <c r="A370" s="50" t="s">
        <v>22</v>
      </c>
      <c r="B370" s="51" t="s">
        <v>48</v>
      </c>
      <c r="C370" s="50" t="s">
        <v>113</v>
      </c>
      <c r="D370" s="52">
        <v>45716</v>
      </c>
      <c r="E370" s="52">
        <v>45736</v>
      </c>
      <c r="F370" s="53">
        <v>1</v>
      </c>
      <c r="G370" s="54">
        <v>40000</v>
      </c>
      <c r="H370" s="51" t="s">
        <v>169</v>
      </c>
      <c r="I370" s="50" t="s">
        <v>173</v>
      </c>
      <c r="J370" s="55">
        <v>26252</v>
      </c>
      <c r="K370" s="56">
        <v>-34.369999999999997</v>
      </c>
      <c r="L370" s="55">
        <v>32739</v>
      </c>
      <c r="M370" s="56">
        <v>-18.149999999999999</v>
      </c>
      <c r="N370" s="55">
        <v>39960</v>
      </c>
      <c r="O370" s="56">
        <v>-0.1</v>
      </c>
      <c r="P370" s="55">
        <v>45195</v>
      </c>
      <c r="Q370" s="56">
        <v>12.99</v>
      </c>
    </row>
    <row r="371" spans="1:17" x14ac:dyDescent="0.25">
      <c r="A371" s="50" t="s">
        <v>22</v>
      </c>
      <c r="B371" s="51" t="s">
        <v>48</v>
      </c>
      <c r="C371" s="50" t="s">
        <v>113</v>
      </c>
      <c r="D371" s="52">
        <v>45716</v>
      </c>
      <c r="E371" s="52">
        <v>45736</v>
      </c>
      <c r="F371" s="53">
        <v>3</v>
      </c>
      <c r="G371" s="54">
        <v>40000</v>
      </c>
      <c r="H371" s="51" t="s">
        <v>169</v>
      </c>
      <c r="I371" s="50" t="s">
        <v>173</v>
      </c>
      <c r="J371" s="55">
        <v>26118</v>
      </c>
      <c r="K371" s="56">
        <v>-13.12</v>
      </c>
      <c r="L371" s="55">
        <v>35394</v>
      </c>
      <c r="M371" s="56">
        <v>-4</v>
      </c>
      <c r="N371" s="55">
        <v>40433</v>
      </c>
      <c r="O371" s="56">
        <v>0.36</v>
      </c>
      <c r="P371" s="55">
        <v>49080</v>
      </c>
      <c r="Q371" s="56">
        <v>7.06</v>
      </c>
    </row>
    <row r="372" spans="1:17" x14ac:dyDescent="0.25">
      <c r="A372" s="50" t="s">
        <v>22</v>
      </c>
      <c r="B372" s="51" t="s">
        <v>48</v>
      </c>
      <c r="C372" s="50" t="s">
        <v>114</v>
      </c>
      <c r="D372" s="52">
        <v>45716</v>
      </c>
      <c r="E372" s="52">
        <v>45736</v>
      </c>
      <c r="F372" s="53">
        <v>1</v>
      </c>
      <c r="G372" s="54">
        <v>10000</v>
      </c>
      <c r="H372" s="51" t="s">
        <v>170</v>
      </c>
      <c r="I372" s="50" t="s">
        <v>173</v>
      </c>
      <c r="J372" s="55">
        <v>6997</v>
      </c>
      <c r="K372" s="56">
        <v>-30.03</v>
      </c>
      <c r="L372" s="55">
        <v>7727</v>
      </c>
      <c r="M372" s="56">
        <v>-22.73</v>
      </c>
      <c r="N372" s="55">
        <v>10073</v>
      </c>
      <c r="O372" s="56">
        <v>0.72</v>
      </c>
      <c r="P372" s="55">
        <v>11887</v>
      </c>
      <c r="Q372" s="56">
        <v>18.87</v>
      </c>
    </row>
    <row r="373" spans="1:17" x14ac:dyDescent="0.25">
      <c r="A373" s="50" t="s">
        <v>22</v>
      </c>
      <c r="B373" s="51" t="s">
        <v>48</v>
      </c>
      <c r="C373" s="50" t="s">
        <v>114</v>
      </c>
      <c r="D373" s="52">
        <v>45716</v>
      </c>
      <c r="E373" s="52">
        <v>45736</v>
      </c>
      <c r="F373" s="53">
        <v>3</v>
      </c>
      <c r="G373" s="54">
        <v>10000</v>
      </c>
      <c r="H373" s="51" t="s">
        <v>170</v>
      </c>
      <c r="I373" s="50" t="s">
        <v>173</v>
      </c>
      <c r="J373" s="55">
        <v>8145</v>
      </c>
      <c r="K373" s="56">
        <v>-6.61</v>
      </c>
      <c r="L373" s="55">
        <v>8145</v>
      </c>
      <c r="M373" s="56">
        <v>-6.61</v>
      </c>
      <c r="N373" s="55">
        <v>10065</v>
      </c>
      <c r="O373" s="56">
        <v>0.22</v>
      </c>
      <c r="P373" s="55">
        <v>11110</v>
      </c>
      <c r="Q373" s="56">
        <v>3.57</v>
      </c>
    </row>
    <row r="374" spans="1:17" x14ac:dyDescent="0.25">
      <c r="A374" s="50" t="s">
        <v>22</v>
      </c>
      <c r="B374" s="51" t="s">
        <v>49</v>
      </c>
      <c r="C374" s="50" t="s">
        <v>115</v>
      </c>
      <c r="D374" s="52">
        <v>45716</v>
      </c>
      <c r="E374" s="52">
        <v>45736</v>
      </c>
      <c r="F374" s="53">
        <v>1</v>
      </c>
      <c r="G374" s="54">
        <v>40000</v>
      </c>
      <c r="H374" s="51" t="s">
        <v>169</v>
      </c>
      <c r="I374" s="50" t="s">
        <v>173</v>
      </c>
      <c r="J374" s="55">
        <v>26252</v>
      </c>
      <c r="K374" s="56">
        <v>-34.369999999999997</v>
      </c>
      <c r="L374" s="55">
        <v>32739</v>
      </c>
      <c r="M374" s="56">
        <v>-18.149999999999999</v>
      </c>
      <c r="N374" s="55">
        <v>39960</v>
      </c>
      <c r="O374" s="56">
        <v>-0.1</v>
      </c>
      <c r="P374" s="55">
        <v>45195</v>
      </c>
      <c r="Q374" s="56">
        <v>12.99</v>
      </c>
    </row>
    <row r="375" spans="1:17" x14ac:dyDescent="0.25">
      <c r="A375" s="50" t="s">
        <v>22</v>
      </c>
      <c r="B375" s="51" t="s">
        <v>49</v>
      </c>
      <c r="C375" s="50" t="s">
        <v>115</v>
      </c>
      <c r="D375" s="52">
        <v>45716</v>
      </c>
      <c r="E375" s="52">
        <v>45736</v>
      </c>
      <c r="F375" s="53">
        <v>3</v>
      </c>
      <c r="G375" s="54">
        <v>40000</v>
      </c>
      <c r="H375" s="51" t="s">
        <v>169</v>
      </c>
      <c r="I375" s="50" t="s">
        <v>173</v>
      </c>
      <c r="J375" s="55">
        <v>26118</v>
      </c>
      <c r="K375" s="56">
        <v>-13.12</v>
      </c>
      <c r="L375" s="55">
        <v>35394</v>
      </c>
      <c r="M375" s="56">
        <v>-4</v>
      </c>
      <c r="N375" s="55">
        <v>40433</v>
      </c>
      <c r="O375" s="56">
        <v>0.36</v>
      </c>
      <c r="P375" s="55">
        <v>49080</v>
      </c>
      <c r="Q375" s="56">
        <v>7.06</v>
      </c>
    </row>
    <row r="376" spans="1:17" x14ac:dyDescent="0.25">
      <c r="A376" s="50" t="s">
        <v>22</v>
      </c>
      <c r="B376" s="51" t="s">
        <v>49</v>
      </c>
      <c r="C376" s="50" t="s">
        <v>116</v>
      </c>
      <c r="D376" s="52">
        <v>45716</v>
      </c>
      <c r="E376" s="52">
        <v>45736</v>
      </c>
      <c r="F376" s="53">
        <v>1</v>
      </c>
      <c r="G376" s="54">
        <v>10000</v>
      </c>
      <c r="H376" s="51" t="s">
        <v>170</v>
      </c>
      <c r="I376" s="50" t="s">
        <v>173</v>
      </c>
      <c r="J376" s="55">
        <v>6997</v>
      </c>
      <c r="K376" s="56">
        <v>-30.03</v>
      </c>
      <c r="L376" s="55">
        <v>7727</v>
      </c>
      <c r="M376" s="56">
        <v>-22.73</v>
      </c>
      <c r="N376" s="55">
        <v>10073</v>
      </c>
      <c r="O376" s="56">
        <v>0.72</v>
      </c>
      <c r="P376" s="55">
        <v>11887</v>
      </c>
      <c r="Q376" s="56">
        <v>18.87</v>
      </c>
    </row>
    <row r="377" spans="1:17" x14ac:dyDescent="0.25">
      <c r="A377" s="50" t="s">
        <v>22</v>
      </c>
      <c r="B377" s="51" t="s">
        <v>49</v>
      </c>
      <c r="C377" s="50" t="s">
        <v>116</v>
      </c>
      <c r="D377" s="52">
        <v>45716</v>
      </c>
      <c r="E377" s="52">
        <v>45736</v>
      </c>
      <c r="F377" s="53">
        <v>3</v>
      </c>
      <c r="G377" s="54">
        <v>10000</v>
      </c>
      <c r="H377" s="51" t="s">
        <v>170</v>
      </c>
      <c r="I377" s="50" t="s">
        <v>173</v>
      </c>
      <c r="J377" s="55">
        <v>8145</v>
      </c>
      <c r="K377" s="56">
        <v>-6.61</v>
      </c>
      <c r="L377" s="55">
        <v>8145</v>
      </c>
      <c r="M377" s="56">
        <v>-6.61</v>
      </c>
      <c r="N377" s="55">
        <v>10065</v>
      </c>
      <c r="O377" s="56">
        <v>0.22</v>
      </c>
      <c r="P377" s="55">
        <v>11110</v>
      </c>
      <c r="Q377" s="56">
        <v>3.57</v>
      </c>
    </row>
    <row r="378" spans="1:17" x14ac:dyDescent="0.25">
      <c r="A378" s="50" t="s">
        <v>23</v>
      </c>
      <c r="B378" s="51" t="s">
        <v>48</v>
      </c>
      <c r="C378" s="50" t="s">
        <v>119</v>
      </c>
      <c r="D378" s="52">
        <v>45716</v>
      </c>
      <c r="E378" s="52">
        <v>45736</v>
      </c>
      <c r="F378" s="53">
        <v>1</v>
      </c>
      <c r="G378" s="54">
        <v>40000</v>
      </c>
      <c r="H378" s="51" t="s">
        <v>169</v>
      </c>
      <c r="I378" s="50" t="s">
        <v>173</v>
      </c>
      <c r="J378" s="55">
        <v>29308</v>
      </c>
      <c r="K378" s="56">
        <v>-26.73</v>
      </c>
      <c r="L378" s="55">
        <v>32752</v>
      </c>
      <c r="M378" s="56">
        <v>-18.12</v>
      </c>
      <c r="N378" s="55">
        <v>38991</v>
      </c>
      <c r="O378" s="56">
        <v>-2.52</v>
      </c>
      <c r="P378" s="55">
        <v>44006</v>
      </c>
      <c r="Q378" s="56">
        <v>10.02</v>
      </c>
    </row>
    <row r="379" spans="1:17" x14ac:dyDescent="0.25">
      <c r="A379" s="50" t="s">
        <v>23</v>
      </c>
      <c r="B379" s="51" t="s">
        <v>48</v>
      </c>
      <c r="C379" s="50" t="s">
        <v>119</v>
      </c>
      <c r="D379" s="52">
        <v>45716</v>
      </c>
      <c r="E379" s="52">
        <v>45736</v>
      </c>
      <c r="F379" s="53">
        <v>3</v>
      </c>
      <c r="G379" s="54">
        <v>40000</v>
      </c>
      <c r="H379" s="51" t="s">
        <v>169</v>
      </c>
      <c r="I379" s="50" t="s">
        <v>173</v>
      </c>
      <c r="J379" s="55">
        <v>30370</v>
      </c>
      <c r="K379" s="56">
        <v>-8.69</v>
      </c>
      <c r="L379" s="55">
        <v>33053</v>
      </c>
      <c r="M379" s="56">
        <v>-6.16</v>
      </c>
      <c r="N379" s="55">
        <v>37630</v>
      </c>
      <c r="O379" s="56">
        <v>-2.02</v>
      </c>
      <c r="P379" s="55">
        <v>44694</v>
      </c>
      <c r="Q379" s="56">
        <v>3.77</v>
      </c>
    </row>
    <row r="380" spans="1:17" x14ac:dyDescent="0.25">
      <c r="A380" s="50" t="s">
        <v>23</v>
      </c>
      <c r="B380" s="51" t="s">
        <v>48</v>
      </c>
      <c r="C380" s="50" t="s">
        <v>120</v>
      </c>
      <c r="D380" s="52">
        <v>45716</v>
      </c>
      <c r="E380" s="52">
        <v>45736</v>
      </c>
      <c r="F380" s="53">
        <v>1</v>
      </c>
      <c r="G380" s="54">
        <v>10000</v>
      </c>
      <c r="H380" s="51" t="s">
        <v>171</v>
      </c>
      <c r="I380" s="50" t="s">
        <v>173</v>
      </c>
      <c r="J380" s="55">
        <v>7959</v>
      </c>
      <c r="K380" s="56">
        <v>-20.41</v>
      </c>
      <c r="L380" s="55">
        <v>7959</v>
      </c>
      <c r="M380" s="56">
        <v>-20.41</v>
      </c>
      <c r="N380" s="55">
        <v>9703</v>
      </c>
      <c r="O380" s="56">
        <v>-2.96</v>
      </c>
      <c r="P380" s="55">
        <v>10825</v>
      </c>
      <c r="Q380" s="56">
        <v>8.25</v>
      </c>
    </row>
    <row r="381" spans="1:17" x14ac:dyDescent="0.25">
      <c r="A381" s="50" t="s">
        <v>23</v>
      </c>
      <c r="B381" s="51" t="s">
        <v>48</v>
      </c>
      <c r="C381" s="50" t="s">
        <v>120</v>
      </c>
      <c r="D381" s="52">
        <v>45716</v>
      </c>
      <c r="E381" s="52">
        <v>45736</v>
      </c>
      <c r="F381" s="53">
        <v>3</v>
      </c>
      <c r="G381" s="54">
        <v>10000</v>
      </c>
      <c r="H381" s="51" t="s">
        <v>171</v>
      </c>
      <c r="I381" s="50" t="s">
        <v>173</v>
      </c>
      <c r="J381" s="55">
        <v>7982</v>
      </c>
      <c r="K381" s="56">
        <v>-7.24</v>
      </c>
      <c r="L381" s="55">
        <v>7982</v>
      </c>
      <c r="M381" s="56">
        <v>-7.24</v>
      </c>
      <c r="N381" s="55">
        <v>9354</v>
      </c>
      <c r="O381" s="56">
        <v>-2.2000000000000002</v>
      </c>
      <c r="P381" s="55">
        <v>10220</v>
      </c>
      <c r="Q381" s="56">
        <v>0.73</v>
      </c>
    </row>
    <row r="382" spans="1:17" x14ac:dyDescent="0.25">
      <c r="A382" s="50" t="s">
        <v>23</v>
      </c>
      <c r="B382" s="51" t="s">
        <v>49</v>
      </c>
      <c r="C382" s="50" t="s">
        <v>117</v>
      </c>
      <c r="D382" s="52">
        <v>45716</v>
      </c>
      <c r="E382" s="52">
        <v>45736</v>
      </c>
      <c r="F382" s="53">
        <v>1</v>
      </c>
      <c r="G382" s="54">
        <v>40000</v>
      </c>
      <c r="H382" s="51" t="s">
        <v>169</v>
      </c>
      <c r="I382" s="50" t="s">
        <v>173</v>
      </c>
      <c r="J382" s="55">
        <v>29308</v>
      </c>
      <c r="K382" s="56">
        <v>-26.73</v>
      </c>
      <c r="L382" s="55">
        <v>32752</v>
      </c>
      <c r="M382" s="56">
        <v>-18.12</v>
      </c>
      <c r="N382" s="55">
        <v>38991</v>
      </c>
      <c r="O382" s="56">
        <v>-2.52</v>
      </c>
      <c r="P382" s="55">
        <v>44006</v>
      </c>
      <c r="Q382" s="56">
        <v>10.02</v>
      </c>
    </row>
    <row r="383" spans="1:17" x14ac:dyDescent="0.25">
      <c r="A383" s="50" t="s">
        <v>23</v>
      </c>
      <c r="B383" s="51" t="s">
        <v>49</v>
      </c>
      <c r="C383" s="50" t="s">
        <v>117</v>
      </c>
      <c r="D383" s="52">
        <v>45716</v>
      </c>
      <c r="E383" s="52">
        <v>45736</v>
      </c>
      <c r="F383" s="53">
        <v>3</v>
      </c>
      <c r="G383" s="54">
        <v>40000</v>
      </c>
      <c r="H383" s="51" t="s">
        <v>169</v>
      </c>
      <c r="I383" s="50" t="s">
        <v>173</v>
      </c>
      <c r="J383" s="55">
        <v>30370</v>
      </c>
      <c r="K383" s="56">
        <v>-8.69</v>
      </c>
      <c r="L383" s="55">
        <v>33053</v>
      </c>
      <c r="M383" s="56">
        <v>-6.16</v>
      </c>
      <c r="N383" s="55">
        <v>37630</v>
      </c>
      <c r="O383" s="56">
        <v>-2.02</v>
      </c>
      <c r="P383" s="55">
        <v>44694</v>
      </c>
      <c r="Q383" s="56">
        <v>3.77</v>
      </c>
    </row>
    <row r="384" spans="1:17" x14ac:dyDescent="0.25">
      <c r="A384" s="50" t="s">
        <v>23</v>
      </c>
      <c r="B384" s="51" t="s">
        <v>49</v>
      </c>
      <c r="C384" s="50" t="s">
        <v>118</v>
      </c>
      <c r="D384" s="52">
        <v>45716</v>
      </c>
      <c r="E384" s="52">
        <v>45736</v>
      </c>
      <c r="F384" s="53">
        <v>1</v>
      </c>
      <c r="G384" s="54">
        <v>10000</v>
      </c>
      <c r="H384" s="51" t="s">
        <v>171</v>
      </c>
      <c r="I384" s="50" t="s">
        <v>173</v>
      </c>
      <c r="J384" s="55">
        <v>7959</v>
      </c>
      <c r="K384" s="56">
        <v>-20.41</v>
      </c>
      <c r="L384" s="55">
        <v>7959</v>
      </c>
      <c r="M384" s="56">
        <v>-20.41</v>
      </c>
      <c r="N384" s="55">
        <v>9703</v>
      </c>
      <c r="O384" s="56">
        <v>-2.96</v>
      </c>
      <c r="P384" s="55">
        <v>10825</v>
      </c>
      <c r="Q384" s="56">
        <v>8.25</v>
      </c>
    </row>
    <row r="385" spans="1:17" x14ac:dyDescent="0.25">
      <c r="A385" s="50" t="s">
        <v>23</v>
      </c>
      <c r="B385" s="51" t="s">
        <v>49</v>
      </c>
      <c r="C385" s="50" t="s">
        <v>118</v>
      </c>
      <c r="D385" s="52">
        <v>45716</v>
      </c>
      <c r="E385" s="52">
        <v>45736</v>
      </c>
      <c r="F385" s="53">
        <v>3</v>
      </c>
      <c r="G385" s="54">
        <v>10000</v>
      </c>
      <c r="H385" s="51" t="s">
        <v>171</v>
      </c>
      <c r="I385" s="50" t="s">
        <v>173</v>
      </c>
      <c r="J385" s="55">
        <v>7982</v>
      </c>
      <c r="K385" s="56">
        <v>-7.24</v>
      </c>
      <c r="L385" s="55">
        <v>7982</v>
      </c>
      <c r="M385" s="56">
        <v>-7.24</v>
      </c>
      <c r="N385" s="55">
        <v>9354</v>
      </c>
      <c r="O385" s="56">
        <v>-2.2000000000000002</v>
      </c>
      <c r="P385" s="55">
        <v>10220</v>
      </c>
      <c r="Q385" s="56">
        <v>0.73</v>
      </c>
    </row>
    <row r="386" spans="1:17" x14ac:dyDescent="0.25">
      <c r="A386" s="50" t="s">
        <v>25</v>
      </c>
      <c r="B386" s="51" t="s">
        <v>48</v>
      </c>
      <c r="C386" s="50" t="s">
        <v>123</v>
      </c>
      <c r="D386" s="52">
        <v>45716</v>
      </c>
      <c r="E386" s="52">
        <v>45736</v>
      </c>
      <c r="F386" s="53">
        <v>1</v>
      </c>
      <c r="G386" s="54">
        <v>40000</v>
      </c>
      <c r="H386" s="51" t="s">
        <v>169</v>
      </c>
      <c r="I386" s="50" t="s">
        <v>173</v>
      </c>
      <c r="J386" s="55">
        <v>33464</v>
      </c>
      <c r="K386" s="56">
        <v>-16.34</v>
      </c>
      <c r="L386" s="55">
        <v>33661</v>
      </c>
      <c r="M386" s="56">
        <v>-15.85</v>
      </c>
      <c r="N386" s="55">
        <v>40424</v>
      </c>
      <c r="O386" s="56">
        <v>1.06</v>
      </c>
      <c r="P386" s="55">
        <v>45835</v>
      </c>
      <c r="Q386" s="56">
        <v>14.59</v>
      </c>
    </row>
    <row r="387" spans="1:17" x14ac:dyDescent="0.25">
      <c r="A387" s="50" t="s">
        <v>25</v>
      </c>
      <c r="B387" s="51" t="s">
        <v>48</v>
      </c>
      <c r="C387" s="50" t="s">
        <v>123</v>
      </c>
      <c r="D387" s="52">
        <v>45716</v>
      </c>
      <c r="E387" s="52">
        <v>45736</v>
      </c>
      <c r="F387" s="53">
        <v>2</v>
      </c>
      <c r="G387" s="54">
        <v>40000</v>
      </c>
      <c r="H387" s="51" t="s">
        <v>169</v>
      </c>
      <c r="I387" s="50" t="s">
        <v>173</v>
      </c>
      <c r="J387" s="55">
        <v>33735</v>
      </c>
      <c r="K387" s="56">
        <v>-8.17</v>
      </c>
      <c r="L387" s="55">
        <v>33735</v>
      </c>
      <c r="M387" s="56">
        <v>-8.17</v>
      </c>
      <c r="N387" s="55">
        <v>41164</v>
      </c>
      <c r="O387" s="56">
        <v>1.45</v>
      </c>
      <c r="P387" s="55">
        <v>49464</v>
      </c>
      <c r="Q387" s="56">
        <v>11.2</v>
      </c>
    </row>
    <row r="388" spans="1:17" x14ac:dyDescent="0.25">
      <c r="A388" s="50" t="s">
        <v>25</v>
      </c>
      <c r="B388" s="51" t="s">
        <v>50</v>
      </c>
      <c r="C388" s="50" t="s">
        <v>124</v>
      </c>
      <c r="D388" s="52">
        <v>45716</v>
      </c>
      <c r="E388" s="52">
        <v>45736</v>
      </c>
      <c r="F388" s="53">
        <v>1</v>
      </c>
      <c r="G388" s="54">
        <v>40000</v>
      </c>
      <c r="H388" s="51" t="s">
        <v>169</v>
      </c>
      <c r="I388" s="50" t="s">
        <v>173</v>
      </c>
      <c r="J388" s="55">
        <v>33855</v>
      </c>
      <c r="K388" s="56">
        <v>-15.36</v>
      </c>
      <c r="L388" s="55">
        <v>34056</v>
      </c>
      <c r="M388" s="56">
        <v>-14.86</v>
      </c>
      <c r="N388" s="55">
        <v>40897</v>
      </c>
      <c r="O388" s="56">
        <v>2.2400000000000002</v>
      </c>
      <c r="P388" s="55">
        <v>46372</v>
      </c>
      <c r="Q388" s="56">
        <v>15.93</v>
      </c>
    </row>
    <row r="389" spans="1:17" x14ac:dyDescent="0.25">
      <c r="A389" s="50" t="s">
        <v>25</v>
      </c>
      <c r="B389" s="51" t="s">
        <v>50</v>
      </c>
      <c r="C389" s="50" t="s">
        <v>124</v>
      </c>
      <c r="D389" s="52">
        <v>45716</v>
      </c>
      <c r="E389" s="52">
        <v>45736</v>
      </c>
      <c r="F389" s="53">
        <v>2</v>
      </c>
      <c r="G389" s="54">
        <v>40000</v>
      </c>
      <c r="H389" s="51" t="s">
        <v>169</v>
      </c>
      <c r="I389" s="50" t="s">
        <v>173</v>
      </c>
      <c r="J389" s="55">
        <v>34130</v>
      </c>
      <c r="K389" s="56">
        <v>-7.63</v>
      </c>
      <c r="L389" s="55">
        <v>34130</v>
      </c>
      <c r="M389" s="56">
        <v>-7.63</v>
      </c>
      <c r="N389" s="55">
        <v>41647</v>
      </c>
      <c r="O389" s="56">
        <v>2.04</v>
      </c>
      <c r="P389" s="55">
        <v>50043</v>
      </c>
      <c r="Q389" s="56">
        <v>11.85</v>
      </c>
    </row>
    <row r="390" spans="1:17" x14ac:dyDescent="0.25">
      <c r="A390" s="50" t="s">
        <v>25</v>
      </c>
      <c r="B390" s="51" t="s">
        <v>49</v>
      </c>
      <c r="C390" s="50" t="s">
        <v>125</v>
      </c>
      <c r="D390" s="52">
        <v>45716</v>
      </c>
      <c r="E390" s="52">
        <v>45736</v>
      </c>
      <c r="F390" s="53">
        <v>1</v>
      </c>
      <c r="G390" s="54">
        <v>40000</v>
      </c>
      <c r="H390" s="51" t="s">
        <v>169</v>
      </c>
      <c r="I390" s="50" t="s">
        <v>173</v>
      </c>
      <c r="J390" s="55">
        <v>33464</v>
      </c>
      <c r="K390" s="56">
        <v>-16.34</v>
      </c>
      <c r="L390" s="55">
        <v>33661</v>
      </c>
      <c r="M390" s="56">
        <v>-15.85</v>
      </c>
      <c r="N390" s="55">
        <v>40424</v>
      </c>
      <c r="O390" s="56">
        <v>1.06</v>
      </c>
      <c r="P390" s="55">
        <v>45835</v>
      </c>
      <c r="Q390" s="56">
        <v>14.59</v>
      </c>
    </row>
    <row r="391" spans="1:17" x14ac:dyDescent="0.25">
      <c r="A391" s="50" t="s">
        <v>25</v>
      </c>
      <c r="B391" s="51" t="s">
        <v>49</v>
      </c>
      <c r="C391" s="50" t="s">
        <v>125</v>
      </c>
      <c r="D391" s="52">
        <v>45716</v>
      </c>
      <c r="E391" s="52">
        <v>45736</v>
      </c>
      <c r="F391" s="53">
        <v>2</v>
      </c>
      <c r="G391" s="54">
        <v>40000</v>
      </c>
      <c r="H391" s="51" t="s">
        <v>169</v>
      </c>
      <c r="I391" s="50" t="s">
        <v>173</v>
      </c>
      <c r="J391" s="55">
        <v>33735</v>
      </c>
      <c r="K391" s="56">
        <v>-8.17</v>
      </c>
      <c r="L391" s="55">
        <v>33735</v>
      </c>
      <c r="M391" s="56">
        <v>-8.17</v>
      </c>
      <c r="N391" s="55">
        <v>41164</v>
      </c>
      <c r="O391" s="56">
        <v>1.45</v>
      </c>
      <c r="P391" s="55">
        <v>49464</v>
      </c>
      <c r="Q391" s="56">
        <v>11.2</v>
      </c>
    </row>
    <row r="392" spans="1:17" x14ac:dyDescent="0.25">
      <c r="A392" s="50" t="s">
        <v>25</v>
      </c>
      <c r="B392" s="51" t="s">
        <v>47</v>
      </c>
      <c r="C392" s="50" t="s">
        <v>126</v>
      </c>
      <c r="D392" s="52">
        <v>45716</v>
      </c>
      <c r="E392" s="52">
        <v>45736</v>
      </c>
      <c r="F392" s="53">
        <v>1</v>
      </c>
      <c r="G392" s="54">
        <v>40000</v>
      </c>
      <c r="H392" s="51" t="s">
        <v>169</v>
      </c>
      <c r="I392" s="50" t="s">
        <v>173</v>
      </c>
      <c r="J392" s="55">
        <v>33942</v>
      </c>
      <c r="K392" s="56">
        <v>-15.14</v>
      </c>
      <c r="L392" s="55">
        <v>34168</v>
      </c>
      <c r="M392" s="56">
        <v>-14.58</v>
      </c>
      <c r="N392" s="55">
        <v>41700</v>
      </c>
      <c r="O392" s="56">
        <v>4.25</v>
      </c>
      <c r="P392" s="55">
        <v>47102</v>
      </c>
      <c r="Q392" s="56">
        <v>17.760000000000002</v>
      </c>
    </row>
    <row r="393" spans="1:17" x14ac:dyDescent="0.25">
      <c r="A393" s="50" t="s">
        <v>25</v>
      </c>
      <c r="B393" s="51" t="s">
        <v>47</v>
      </c>
      <c r="C393" s="50" t="s">
        <v>126</v>
      </c>
      <c r="D393" s="52">
        <v>45716</v>
      </c>
      <c r="E393" s="52">
        <v>45736</v>
      </c>
      <c r="F393" s="53">
        <v>2</v>
      </c>
      <c r="G393" s="54">
        <v>40000</v>
      </c>
      <c r="H393" s="51" t="s">
        <v>169</v>
      </c>
      <c r="I393" s="50" t="s">
        <v>173</v>
      </c>
      <c r="J393" s="55">
        <v>34584</v>
      </c>
      <c r="K393" s="56">
        <v>-7.02</v>
      </c>
      <c r="L393" s="55">
        <v>34584</v>
      </c>
      <c r="M393" s="56">
        <v>-7.02</v>
      </c>
      <c r="N393" s="55">
        <v>42977</v>
      </c>
      <c r="O393" s="56">
        <v>3.65</v>
      </c>
      <c r="P393" s="55">
        <v>51360</v>
      </c>
      <c r="Q393" s="56">
        <v>13.31</v>
      </c>
    </row>
    <row r="394" spans="1:17" x14ac:dyDescent="0.25">
      <c r="A394" s="50" t="s">
        <v>25</v>
      </c>
      <c r="B394" s="51" t="s">
        <v>226</v>
      </c>
      <c r="C394" s="50" t="s">
        <v>240</v>
      </c>
      <c r="D394" s="52">
        <v>45716</v>
      </c>
      <c r="E394" s="52">
        <v>45736</v>
      </c>
      <c r="F394" s="53">
        <v>1</v>
      </c>
      <c r="G394" s="54">
        <v>40000</v>
      </c>
      <c r="H394" s="51" t="s">
        <v>169</v>
      </c>
      <c r="I394" s="50" t="s">
        <v>173</v>
      </c>
      <c r="J394" s="55">
        <v>34070</v>
      </c>
      <c r="K394" s="56">
        <v>-14.83</v>
      </c>
      <c r="L394" s="55">
        <v>34557</v>
      </c>
      <c r="M394" s="56">
        <v>-13.61</v>
      </c>
      <c r="N394" s="55">
        <v>41740</v>
      </c>
      <c r="O394" s="56">
        <v>4.3499999999999996</v>
      </c>
      <c r="P394" s="55">
        <v>46832</v>
      </c>
      <c r="Q394" s="56">
        <v>17.079999999999998</v>
      </c>
    </row>
    <row r="395" spans="1:17" x14ac:dyDescent="0.25">
      <c r="A395" s="50" t="s">
        <v>25</v>
      </c>
      <c r="B395" s="51" t="s">
        <v>226</v>
      </c>
      <c r="C395" s="50" t="s">
        <v>240</v>
      </c>
      <c r="D395" s="52">
        <v>45716</v>
      </c>
      <c r="E395" s="52">
        <v>45736</v>
      </c>
      <c r="F395" s="53">
        <v>2</v>
      </c>
      <c r="G395" s="54">
        <v>40000</v>
      </c>
      <c r="H395" s="51" t="s">
        <v>169</v>
      </c>
      <c r="I395" s="50" t="s">
        <v>173</v>
      </c>
      <c r="J395" s="55">
        <v>34675</v>
      </c>
      <c r="K395" s="56">
        <v>-6.89</v>
      </c>
      <c r="L395" s="55">
        <v>34978</v>
      </c>
      <c r="M395" s="56">
        <v>-6.49</v>
      </c>
      <c r="N395" s="55">
        <v>43070</v>
      </c>
      <c r="O395" s="56">
        <v>3.77</v>
      </c>
      <c r="P395" s="55">
        <v>51184</v>
      </c>
      <c r="Q395" s="56">
        <v>13.12</v>
      </c>
    </row>
    <row r="396" spans="1:17" x14ac:dyDescent="0.25">
      <c r="A396" s="50" t="s">
        <v>251</v>
      </c>
      <c r="B396" s="51" t="s">
        <v>48</v>
      </c>
      <c r="C396" s="50" t="s">
        <v>83</v>
      </c>
      <c r="D396" s="52">
        <v>45716</v>
      </c>
      <c r="E396" s="52">
        <v>45736</v>
      </c>
      <c r="F396" s="53">
        <v>1</v>
      </c>
      <c r="G396" s="54">
        <v>40000</v>
      </c>
      <c r="H396" s="51" t="s">
        <v>169</v>
      </c>
      <c r="I396" s="50" t="s">
        <v>173</v>
      </c>
      <c r="J396" s="55">
        <v>22756</v>
      </c>
      <c r="K396" s="56">
        <v>-43.11</v>
      </c>
      <c r="L396" s="55">
        <v>32334</v>
      </c>
      <c r="M396" s="56">
        <v>-19.170000000000002</v>
      </c>
      <c r="N396" s="55">
        <v>40629</v>
      </c>
      <c r="O396" s="56">
        <v>1.57</v>
      </c>
      <c r="P396" s="55">
        <v>50202</v>
      </c>
      <c r="Q396" s="56">
        <v>25.51</v>
      </c>
    </row>
    <row r="397" spans="1:17" x14ac:dyDescent="0.25">
      <c r="A397" s="50" t="s">
        <v>251</v>
      </c>
      <c r="B397" s="51" t="s">
        <v>48</v>
      </c>
      <c r="C397" s="50" t="s">
        <v>84</v>
      </c>
      <c r="D397" s="52">
        <v>45716</v>
      </c>
      <c r="E397" s="52">
        <v>45736</v>
      </c>
      <c r="F397" s="53">
        <v>1</v>
      </c>
      <c r="G397" s="54">
        <v>10000</v>
      </c>
      <c r="H397" s="51" t="s">
        <v>170</v>
      </c>
      <c r="I397" s="50" t="s">
        <v>173</v>
      </c>
      <c r="J397" s="55">
        <v>9484</v>
      </c>
      <c r="K397" s="56">
        <v>-5.16</v>
      </c>
      <c r="L397" s="55">
        <v>9796</v>
      </c>
      <c r="M397" s="56">
        <v>-2.04</v>
      </c>
      <c r="N397" s="55">
        <v>9935</v>
      </c>
      <c r="O397" s="56">
        <v>-0.65</v>
      </c>
      <c r="P397" s="55">
        <v>10414</v>
      </c>
      <c r="Q397" s="56">
        <v>4.1399999999999997</v>
      </c>
    </row>
    <row r="398" spans="1:17" x14ac:dyDescent="0.25">
      <c r="A398" s="50" t="s">
        <v>251</v>
      </c>
      <c r="B398" s="51" t="s">
        <v>49</v>
      </c>
      <c r="C398" s="50" t="s">
        <v>85</v>
      </c>
      <c r="D398" s="52">
        <v>45716</v>
      </c>
      <c r="E398" s="52">
        <v>45736</v>
      </c>
      <c r="F398" s="53">
        <v>1</v>
      </c>
      <c r="G398" s="54">
        <v>40000</v>
      </c>
      <c r="H398" s="51" t="s">
        <v>169</v>
      </c>
      <c r="I398" s="50" t="s">
        <v>173</v>
      </c>
      <c r="J398" s="55">
        <v>22860</v>
      </c>
      <c r="K398" s="56">
        <v>-42.85</v>
      </c>
      <c r="L398" s="55">
        <v>32339</v>
      </c>
      <c r="M398" s="56">
        <v>-19.149999999999999</v>
      </c>
      <c r="N398" s="55">
        <v>40628</v>
      </c>
      <c r="O398" s="56">
        <v>1.57</v>
      </c>
      <c r="P398" s="55">
        <v>50189</v>
      </c>
      <c r="Q398" s="56">
        <v>25.47</v>
      </c>
    </row>
    <row r="399" spans="1:17" x14ac:dyDescent="0.25">
      <c r="A399" s="50" t="s">
        <v>251</v>
      </c>
      <c r="B399" s="51" t="s">
        <v>49</v>
      </c>
      <c r="C399" s="50" t="s">
        <v>86</v>
      </c>
      <c r="D399" s="52">
        <v>45716</v>
      </c>
      <c r="E399" s="52">
        <v>45736</v>
      </c>
      <c r="F399" s="53">
        <v>1</v>
      </c>
      <c r="G399" s="54">
        <v>10000</v>
      </c>
      <c r="H399" s="51" t="s">
        <v>170</v>
      </c>
      <c r="I399" s="50" t="s">
        <v>173</v>
      </c>
      <c r="J399" s="55">
        <v>9743</v>
      </c>
      <c r="K399" s="56">
        <v>-2.57</v>
      </c>
      <c r="L399" s="55">
        <v>9812</v>
      </c>
      <c r="M399" s="56">
        <v>-1.88</v>
      </c>
      <c r="N399" s="55">
        <v>9938</v>
      </c>
      <c r="O399" s="56">
        <v>-0.62</v>
      </c>
      <c r="P399" s="55">
        <v>10402</v>
      </c>
      <c r="Q399" s="56">
        <v>4.0199999999999996</v>
      </c>
    </row>
    <row r="400" spans="1:17" x14ac:dyDescent="0.25">
      <c r="A400" s="50" t="s">
        <v>252</v>
      </c>
      <c r="B400" s="51" t="s">
        <v>48</v>
      </c>
      <c r="C400" s="50" t="s">
        <v>128</v>
      </c>
      <c r="D400" s="52">
        <v>45716</v>
      </c>
      <c r="E400" s="52">
        <v>45736</v>
      </c>
      <c r="F400" s="53">
        <v>1</v>
      </c>
      <c r="G400" s="54">
        <v>40000</v>
      </c>
      <c r="H400" s="51" t="s">
        <v>169</v>
      </c>
      <c r="I400" s="50" t="s">
        <v>173</v>
      </c>
      <c r="J400" s="55">
        <v>37230</v>
      </c>
      <c r="K400" s="56">
        <v>-6.93</v>
      </c>
      <c r="L400" s="55">
        <v>39431</v>
      </c>
      <c r="M400" s="56">
        <v>-1.42</v>
      </c>
      <c r="N400" s="55">
        <v>40806</v>
      </c>
      <c r="O400" s="56">
        <v>2.0099999999999998</v>
      </c>
      <c r="P400" s="55">
        <v>43650</v>
      </c>
      <c r="Q400" s="56">
        <v>9.1300000000000008</v>
      </c>
    </row>
    <row r="401" spans="1:17" x14ac:dyDescent="0.25">
      <c r="A401" s="50" t="s">
        <v>252</v>
      </c>
      <c r="B401" s="51" t="s">
        <v>49</v>
      </c>
      <c r="C401" s="50" t="s">
        <v>129</v>
      </c>
      <c r="D401" s="52">
        <v>45716</v>
      </c>
      <c r="E401" s="52">
        <v>45736</v>
      </c>
      <c r="F401" s="53">
        <v>1</v>
      </c>
      <c r="G401" s="54">
        <v>40000</v>
      </c>
      <c r="H401" s="51" t="s">
        <v>169</v>
      </c>
      <c r="I401" s="50" t="s">
        <v>173</v>
      </c>
      <c r="J401" s="55">
        <v>37233</v>
      </c>
      <c r="K401" s="56">
        <v>-6.92</v>
      </c>
      <c r="L401" s="55">
        <v>39436</v>
      </c>
      <c r="M401" s="56">
        <v>-1.41</v>
      </c>
      <c r="N401" s="55">
        <v>40805</v>
      </c>
      <c r="O401" s="56">
        <v>2.0099999999999998</v>
      </c>
      <c r="P401" s="55">
        <v>43651</v>
      </c>
      <c r="Q401" s="56">
        <v>9.1300000000000008</v>
      </c>
    </row>
    <row r="402" spans="1:17" x14ac:dyDescent="0.25">
      <c r="A402" s="50" t="s">
        <v>252</v>
      </c>
      <c r="B402" s="51" t="s">
        <v>47</v>
      </c>
      <c r="C402" s="50" t="s">
        <v>127</v>
      </c>
      <c r="D402" s="52">
        <v>45716</v>
      </c>
      <c r="E402" s="52">
        <v>45736</v>
      </c>
      <c r="F402" s="53">
        <v>1</v>
      </c>
      <c r="G402" s="54">
        <v>40000</v>
      </c>
      <c r="H402" s="51" t="s">
        <v>169</v>
      </c>
      <c r="I402" s="50" t="s">
        <v>173</v>
      </c>
      <c r="J402" s="55">
        <v>37612</v>
      </c>
      <c r="K402" s="56">
        <v>-5.97</v>
      </c>
      <c r="L402" s="55">
        <v>39633</v>
      </c>
      <c r="M402" s="56">
        <v>-0.92</v>
      </c>
      <c r="N402" s="55">
        <v>41011</v>
      </c>
      <c r="O402" s="56">
        <v>2.5299999999999998</v>
      </c>
      <c r="P402" s="55">
        <v>44090</v>
      </c>
      <c r="Q402" s="56">
        <v>10.23</v>
      </c>
    </row>
    <row r="403" spans="1:17" x14ac:dyDescent="0.25">
      <c r="A403" s="50" t="s">
        <v>253</v>
      </c>
      <c r="B403" s="51" t="s">
        <v>48</v>
      </c>
      <c r="C403" s="50" t="s">
        <v>121</v>
      </c>
      <c r="D403" s="52">
        <v>45716</v>
      </c>
      <c r="E403" s="52">
        <v>45736</v>
      </c>
      <c r="F403" s="53">
        <v>1</v>
      </c>
      <c r="G403" s="54">
        <v>40000</v>
      </c>
      <c r="H403" s="51" t="s">
        <v>169</v>
      </c>
      <c r="I403" s="50" t="s">
        <v>173</v>
      </c>
      <c r="J403" s="55">
        <v>25072</v>
      </c>
      <c r="K403" s="56">
        <v>-37.32</v>
      </c>
      <c r="L403" s="55">
        <v>32981</v>
      </c>
      <c r="M403" s="56">
        <v>-17.55</v>
      </c>
      <c r="N403" s="55">
        <v>41123</v>
      </c>
      <c r="O403" s="56">
        <v>2.81</v>
      </c>
      <c r="P403" s="55">
        <v>49057</v>
      </c>
      <c r="Q403" s="56">
        <v>22.64</v>
      </c>
    </row>
    <row r="404" spans="1:17" x14ac:dyDescent="0.25">
      <c r="A404" s="50" t="s">
        <v>253</v>
      </c>
      <c r="B404" s="51" t="s">
        <v>48</v>
      </c>
      <c r="C404" s="50" t="s">
        <v>121</v>
      </c>
      <c r="D404" s="52">
        <v>45716</v>
      </c>
      <c r="E404" s="52">
        <v>45736</v>
      </c>
      <c r="F404" s="53">
        <v>3</v>
      </c>
      <c r="G404" s="54">
        <v>40000</v>
      </c>
      <c r="H404" s="51" t="s">
        <v>169</v>
      </c>
      <c r="I404" s="50" t="s">
        <v>173</v>
      </c>
      <c r="J404" s="55">
        <v>32618</v>
      </c>
      <c r="K404" s="56">
        <v>-6.51</v>
      </c>
      <c r="L404" s="55">
        <v>33589</v>
      </c>
      <c r="M404" s="56">
        <v>-5.66</v>
      </c>
      <c r="N404" s="55">
        <v>41999</v>
      </c>
      <c r="O404" s="56">
        <v>1.64</v>
      </c>
      <c r="P404" s="55">
        <v>47272</v>
      </c>
      <c r="Q404" s="56">
        <v>5.73</v>
      </c>
    </row>
    <row r="405" spans="1:17" x14ac:dyDescent="0.25">
      <c r="A405" s="50" t="s">
        <v>253</v>
      </c>
      <c r="B405" s="51" t="s">
        <v>49</v>
      </c>
      <c r="C405" s="50" t="s">
        <v>122</v>
      </c>
      <c r="D405" s="52">
        <v>45716</v>
      </c>
      <c r="E405" s="52">
        <v>45736</v>
      </c>
      <c r="F405" s="53">
        <v>1</v>
      </c>
      <c r="G405" s="54">
        <v>40000</v>
      </c>
      <c r="H405" s="51" t="s">
        <v>169</v>
      </c>
      <c r="I405" s="50" t="s">
        <v>173</v>
      </c>
      <c r="J405" s="55">
        <v>25064</v>
      </c>
      <c r="K405" s="56">
        <v>-37.340000000000003</v>
      </c>
      <c r="L405" s="55">
        <v>32983</v>
      </c>
      <c r="M405" s="56">
        <v>-17.54</v>
      </c>
      <c r="N405" s="55">
        <v>41125</v>
      </c>
      <c r="O405" s="56">
        <v>2.81</v>
      </c>
      <c r="P405" s="55">
        <v>49076</v>
      </c>
      <c r="Q405" s="56">
        <v>22.69</v>
      </c>
    </row>
    <row r="406" spans="1:17" x14ac:dyDescent="0.25">
      <c r="A406" s="50" t="s">
        <v>253</v>
      </c>
      <c r="B406" s="51" t="s">
        <v>49</v>
      </c>
      <c r="C406" s="50" t="s">
        <v>122</v>
      </c>
      <c r="D406" s="52">
        <v>45716</v>
      </c>
      <c r="E406" s="52">
        <v>45736</v>
      </c>
      <c r="F406" s="53">
        <v>3</v>
      </c>
      <c r="G406" s="54">
        <v>40000</v>
      </c>
      <c r="H406" s="51" t="s">
        <v>169</v>
      </c>
      <c r="I406" s="50" t="s">
        <v>173</v>
      </c>
      <c r="J406" s="55">
        <v>32619</v>
      </c>
      <c r="K406" s="56">
        <v>-6.51</v>
      </c>
      <c r="L406" s="55">
        <v>33589</v>
      </c>
      <c r="M406" s="56">
        <v>-5.66</v>
      </c>
      <c r="N406" s="55">
        <v>41999</v>
      </c>
      <c r="O406" s="56">
        <v>1.64</v>
      </c>
      <c r="P406" s="55">
        <v>47262</v>
      </c>
      <c r="Q406" s="56">
        <v>5.72</v>
      </c>
    </row>
    <row r="407" spans="1:17" x14ac:dyDescent="0.25">
      <c r="A407" s="50" t="s">
        <v>253</v>
      </c>
      <c r="B407" s="51" t="s">
        <v>226</v>
      </c>
      <c r="C407" s="50" t="s">
        <v>228</v>
      </c>
      <c r="D407" s="52">
        <v>45716</v>
      </c>
      <c r="E407" s="52">
        <v>45736</v>
      </c>
      <c r="F407" s="53">
        <v>1</v>
      </c>
      <c r="G407" s="54">
        <v>40000</v>
      </c>
      <c r="H407" s="51" t="s">
        <v>169</v>
      </c>
      <c r="I407" s="50" t="s">
        <v>173</v>
      </c>
      <c r="J407" s="55">
        <v>25453</v>
      </c>
      <c r="K407" s="56">
        <v>-36.369999999999997</v>
      </c>
      <c r="L407" s="55">
        <v>34035</v>
      </c>
      <c r="M407" s="56">
        <v>-14.91</v>
      </c>
      <c r="N407" s="55">
        <v>42410</v>
      </c>
      <c r="O407" s="56">
        <v>6.02</v>
      </c>
      <c r="P407" s="55">
        <v>50645</v>
      </c>
      <c r="Q407" s="56">
        <v>26.61</v>
      </c>
    </row>
    <row r="408" spans="1:17" x14ac:dyDescent="0.25">
      <c r="A408" s="50" t="s">
        <v>253</v>
      </c>
      <c r="B408" s="51" t="s">
        <v>226</v>
      </c>
      <c r="C408" s="50" t="s">
        <v>228</v>
      </c>
      <c r="D408" s="52">
        <v>45716</v>
      </c>
      <c r="E408" s="52">
        <v>45736</v>
      </c>
      <c r="F408" s="53">
        <v>3</v>
      </c>
      <c r="G408" s="54">
        <v>40000</v>
      </c>
      <c r="H408" s="51" t="s">
        <v>169</v>
      </c>
      <c r="I408" s="50" t="s">
        <v>173</v>
      </c>
      <c r="J408" s="55">
        <v>33112</v>
      </c>
      <c r="K408" s="56">
        <v>-6.05</v>
      </c>
      <c r="L408" s="55">
        <v>35786</v>
      </c>
      <c r="M408" s="56">
        <v>-3.64</v>
      </c>
      <c r="N408" s="55">
        <v>44736</v>
      </c>
      <c r="O408" s="56">
        <v>3.8</v>
      </c>
      <c r="P408" s="55">
        <v>50286</v>
      </c>
      <c r="Q408" s="56">
        <v>7.93</v>
      </c>
    </row>
    <row r="409" spans="1:17" x14ac:dyDescent="0.25">
      <c r="A409" s="50" t="s">
        <v>254</v>
      </c>
      <c r="B409" s="51" t="s">
        <v>226</v>
      </c>
      <c r="C409" s="50" t="s">
        <v>241</v>
      </c>
      <c r="D409" s="52">
        <v>45716</v>
      </c>
      <c r="E409" s="52">
        <v>45736</v>
      </c>
      <c r="F409" s="53">
        <v>1</v>
      </c>
      <c r="G409" s="54">
        <v>40000</v>
      </c>
      <c r="H409" s="51" t="s">
        <v>169</v>
      </c>
      <c r="I409" s="50" t="s">
        <v>173</v>
      </c>
      <c r="J409" s="55">
        <v>29161</v>
      </c>
      <c r="K409" s="56">
        <v>-27.1</v>
      </c>
      <c r="L409" s="55">
        <v>35045</v>
      </c>
      <c r="M409" s="56">
        <v>-12.39</v>
      </c>
      <c r="N409" s="55">
        <v>41858</v>
      </c>
      <c r="O409" s="56">
        <v>4.6399999999999997</v>
      </c>
      <c r="P409" s="55">
        <v>48359</v>
      </c>
      <c r="Q409" s="56">
        <v>20.9</v>
      </c>
    </row>
    <row r="410" spans="1:17" x14ac:dyDescent="0.25">
      <c r="A410" s="50" t="s">
        <v>254</v>
      </c>
      <c r="B410" s="51" t="s">
        <v>226</v>
      </c>
      <c r="C410" s="50" t="s">
        <v>241</v>
      </c>
      <c r="D410" s="52">
        <v>45716</v>
      </c>
      <c r="E410" s="52">
        <v>45736</v>
      </c>
      <c r="F410" s="53">
        <v>3</v>
      </c>
      <c r="G410" s="54">
        <v>40000</v>
      </c>
      <c r="H410" s="51" t="s">
        <v>169</v>
      </c>
      <c r="I410" s="50" t="s">
        <v>173</v>
      </c>
      <c r="J410" s="55">
        <v>34040</v>
      </c>
      <c r="K410" s="56">
        <v>-5.18</v>
      </c>
      <c r="L410" s="55">
        <v>37798</v>
      </c>
      <c r="M410" s="56">
        <v>-1.87</v>
      </c>
      <c r="N410" s="55">
        <v>43301</v>
      </c>
      <c r="O410" s="56">
        <v>2.68</v>
      </c>
      <c r="P410" s="55">
        <v>47161</v>
      </c>
      <c r="Q410" s="56">
        <v>5.64</v>
      </c>
    </row>
    <row r="411" spans="1:17" x14ac:dyDescent="0.25">
      <c r="A411" s="50" t="s">
        <v>254</v>
      </c>
      <c r="B411" s="51" t="s">
        <v>48</v>
      </c>
      <c r="C411" s="50" t="s">
        <v>130</v>
      </c>
      <c r="D411" s="52">
        <v>45716</v>
      </c>
      <c r="E411" s="52">
        <v>45736</v>
      </c>
      <c r="F411" s="53">
        <v>1</v>
      </c>
      <c r="G411" s="54">
        <v>40000</v>
      </c>
      <c r="H411" s="51" t="s">
        <v>169</v>
      </c>
      <c r="I411" s="50" t="s">
        <v>173</v>
      </c>
      <c r="J411" s="55">
        <v>28726</v>
      </c>
      <c r="K411" s="56">
        <v>-28.18</v>
      </c>
      <c r="L411" s="55">
        <v>34003</v>
      </c>
      <c r="M411" s="56">
        <v>-14.99</v>
      </c>
      <c r="N411" s="55">
        <v>40561</v>
      </c>
      <c r="O411" s="56">
        <v>1.4</v>
      </c>
      <c r="P411" s="55">
        <v>46843</v>
      </c>
      <c r="Q411" s="56">
        <v>17.11</v>
      </c>
    </row>
    <row r="412" spans="1:17" x14ac:dyDescent="0.25">
      <c r="A412" s="50" t="s">
        <v>254</v>
      </c>
      <c r="B412" s="51" t="s">
        <v>48</v>
      </c>
      <c r="C412" s="50" t="s">
        <v>130</v>
      </c>
      <c r="D412" s="52">
        <v>45716</v>
      </c>
      <c r="E412" s="52">
        <v>45736</v>
      </c>
      <c r="F412" s="53">
        <v>3</v>
      </c>
      <c r="G412" s="54">
        <v>40000</v>
      </c>
      <c r="H412" s="51" t="s">
        <v>169</v>
      </c>
      <c r="I412" s="50" t="s">
        <v>173</v>
      </c>
      <c r="J412" s="55">
        <v>33531</v>
      </c>
      <c r="K412" s="56">
        <v>-5.66</v>
      </c>
      <c r="L412" s="55">
        <v>35498</v>
      </c>
      <c r="M412" s="56">
        <v>-3.9</v>
      </c>
      <c r="N412" s="55">
        <v>40548</v>
      </c>
      <c r="O412" s="56">
        <v>0.45</v>
      </c>
      <c r="P412" s="55">
        <v>44189</v>
      </c>
      <c r="Q412" s="56">
        <v>3.38</v>
      </c>
    </row>
    <row r="413" spans="1:17" x14ac:dyDescent="0.25">
      <c r="A413" s="50" t="s">
        <v>254</v>
      </c>
      <c r="B413" s="51" t="s">
        <v>49</v>
      </c>
      <c r="C413" s="50" t="s">
        <v>131</v>
      </c>
      <c r="D413" s="52">
        <v>45716</v>
      </c>
      <c r="E413" s="52">
        <v>45736</v>
      </c>
      <c r="F413" s="53">
        <v>1</v>
      </c>
      <c r="G413" s="54">
        <v>40000</v>
      </c>
      <c r="H413" s="51" t="s">
        <v>169</v>
      </c>
      <c r="I413" s="50" t="s">
        <v>173</v>
      </c>
      <c r="J413" s="55">
        <v>28726</v>
      </c>
      <c r="K413" s="56">
        <v>-28.18</v>
      </c>
      <c r="L413" s="55">
        <v>33993</v>
      </c>
      <c r="M413" s="56">
        <v>-15.02</v>
      </c>
      <c r="N413" s="55">
        <v>40567</v>
      </c>
      <c r="O413" s="56">
        <v>1.42</v>
      </c>
      <c r="P413" s="55">
        <v>46841</v>
      </c>
      <c r="Q413" s="56">
        <v>17.100000000000001</v>
      </c>
    </row>
    <row r="414" spans="1:17" x14ac:dyDescent="0.25">
      <c r="A414" s="50" t="s">
        <v>254</v>
      </c>
      <c r="B414" s="51" t="s">
        <v>49</v>
      </c>
      <c r="C414" s="50" t="s">
        <v>131</v>
      </c>
      <c r="D414" s="52">
        <v>45716</v>
      </c>
      <c r="E414" s="52">
        <v>45736</v>
      </c>
      <c r="F414" s="53">
        <v>3</v>
      </c>
      <c r="G414" s="54">
        <v>40000</v>
      </c>
      <c r="H414" s="51" t="s">
        <v>169</v>
      </c>
      <c r="I414" s="50" t="s">
        <v>173</v>
      </c>
      <c r="J414" s="55">
        <v>33522</v>
      </c>
      <c r="K414" s="56">
        <v>-5.66</v>
      </c>
      <c r="L414" s="55">
        <v>35493</v>
      </c>
      <c r="M414" s="56">
        <v>-3.91</v>
      </c>
      <c r="N414" s="55">
        <v>40550</v>
      </c>
      <c r="O414" s="56">
        <v>0.46</v>
      </c>
      <c r="P414" s="55">
        <v>44196</v>
      </c>
      <c r="Q414" s="56">
        <v>3.38</v>
      </c>
    </row>
    <row r="415" spans="1:17" x14ac:dyDescent="0.25">
      <c r="A415" s="50" t="s">
        <v>28</v>
      </c>
      <c r="B415" s="51" t="s">
        <v>48</v>
      </c>
      <c r="C415" s="50" t="s">
        <v>132</v>
      </c>
      <c r="D415" s="52">
        <v>45716</v>
      </c>
      <c r="E415" s="52">
        <v>45736</v>
      </c>
      <c r="F415" s="53">
        <v>1</v>
      </c>
      <c r="G415" s="54">
        <v>40000</v>
      </c>
      <c r="H415" s="51" t="s">
        <v>169</v>
      </c>
      <c r="I415" s="50" t="s">
        <v>173</v>
      </c>
      <c r="J415" s="55">
        <v>36910</v>
      </c>
      <c r="K415" s="56">
        <v>-7.73</v>
      </c>
      <c r="L415" s="55">
        <v>39652</v>
      </c>
      <c r="M415" s="56">
        <v>-0.87</v>
      </c>
      <c r="N415" s="55">
        <v>40593</v>
      </c>
      <c r="O415" s="56">
        <v>1.48</v>
      </c>
      <c r="P415" s="55">
        <v>44643</v>
      </c>
      <c r="Q415" s="56">
        <v>11.61</v>
      </c>
    </row>
    <row r="416" spans="1:17" x14ac:dyDescent="0.25">
      <c r="A416" s="50" t="s">
        <v>29</v>
      </c>
      <c r="B416" s="51" t="s">
        <v>48</v>
      </c>
      <c r="C416" s="50" t="s">
        <v>133</v>
      </c>
      <c r="D416" s="52">
        <v>45716</v>
      </c>
      <c r="E416" s="52">
        <v>45736</v>
      </c>
      <c r="F416" s="53">
        <v>1</v>
      </c>
      <c r="G416" s="54">
        <v>40000</v>
      </c>
      <c r="H416" s="51" t="s">
        <v>169</v>
      </c>
      <c r="I416" s="50" t="s">
        <v>173</v>
      </c>
      <c r="J416" s="55">
        <v>29475</v>
      </c>
      <c r="K416" s="56">
        <v>-26.31</v>
      </c>
      <c r="L416" s="55">
        <v>34291</v>
      </c>
      <c r="M416" s="56">
        <v>-14.27</v>
      </c>
      <c r="N416" s="55">
        <v>42354</v>
      </c>
      <c r="O416" s="56">
        <v>5.88</v>
      </c>
      <c r="P416" s="55">
        <v>48947</v>
      </c>
      <c r="Q416" s="56">
        <v>22.37</v>
      </c>
    </row>
    <row r="417" spans="1:17" x14ac:dyDescent="0.25">
      <c r="A417" s="50" t="s">
        <v>29</v>
      </c>
      <c r="B417" s="51" t="s">
        <v>48</v>
      </c>
      <c r="C417" s="50" t="s">
        <v>133</v>
      </c>
      <c r="D417" s="52">
        <v>45716</v>
      </c>
      <c r="E417" s="52">
        <v>45736</v>
      </c>
      <c r="F417" s="53">
        <v>2</v>
      </c>
      <c r="G417" s="54">
        <v>40000</v>
      </c>
      <c r="H417" s="51" t="s">
        <v>169</v>
      </c>
      <c r="I417" s="50" t="s">
        <v>173</v>
      </c>
      <c r="J417" s="55">
        <v>33372</v>
      </c>
      <c r="K417" s="56">
        <v>-8.66</v>
      </c>
      <c r="L417" s="55">
        <v>37275</v>
      </c>
      <c r="M417" s="56">
        <v>-3.47</v>
      </c>
      <c r="N417" s="55">
        <v>44428</v>
      </c>
      <c r="O417" s="56">
        <v>5.39</v>
      </c>
      <c r="P417" s="55">
        <v>54010</v>
      </c>
      <c r="Q417" s="56">
        <v>16.2</v>
      </c>
    </row>
    <row r="418" spans="1:17" x14ac:dyDescent="0.25">
      <c r="A418" s="50" t="s">
        <v>30</v>
      </c>
      <c r="B418" s="51" t="s">
        <v>48</v>
      </c>
      <c r="C418" s="50" t="s">
        <v>134</v>
      </c>
      <c r="D418" s="52">
        <v>45716</v>
      </c>
      <c r="E418" s="52">
        <v>45736</v>
      </c>
      <c r="F418" s="53">
        <v>1</v>
      </c>
      <c r="G418" s="54">
        <v>40000</v>
      </c>
      <c r="H418" s="51" t="s">
        <v>169</v>
      </c>
      <c r="I418" s="50" t="s">
        <v>173</v>
      </c>
      <c r="J418" s="55">
        <v>24733</v>
      </c>
      <c r="K418" s="56">
        <v>-38.17</v>
      </c>
      <c r="L418" s="55">
        <v>31824</v>
      </c>
      <c r="M418" s="56">
        <v>-20.440000000000001</v>
      </c>
      <c r="N418" s="55">
        <v>42388</v>
      </c>
      <c r="O418" s="56">
        <v>5.97</v>
      </c>
      <c r="P418" s="55">
        <v>53026</v>
      </c>
      <c r="Q418" s="56">
        <v>32.57</v>
      </c>
    </row>
    <row r="419" spans="1:17" x14ac:dyDescent="0.25">
      <c r="A419" s="50" t="s">
        <v>30</v>
      </c>
      <c r="B419" s="51" t="s">
        <v>48</v>
      </c>
      <c r="C419" s="50" t="s">
        <v>134</v>
      </c>
      <c r="D419" s="52">
        <v>45716</v>
      </c>
      <c r="E419" s="52">
        <v>45736</v>
      </c>
      <c r="F419" s="53">
        <v>7</v>
      </c>
      <c r="G419" s="54">
        <v>40000</v>
      </c>
      <c r="H419" s="51" t="s">
        <v>169</v>
      </c>
      <c r="I419" s="50" t="s">
        <v>173</v>
      </c>
      <c r="J419" s="55">
        <v>23501</v>
      </c>
      <c r="K419" s="56">
        <v>-7.18</v>
      </c>
      <c r="L419" s="55">
        <v>42880</v>
      </c>
      <c r="M419" s="56">
        <v>1</v>
      </c>
      <c r="N419" s="55">
        <v>58940</v>
      </c>
      <c r="O419" s="56">
        <v>5.69</v>
      </c>
      <c r="P419" s="55">
        <v>66567</v>
      </c>
      <c r="Q419" s="56">
        <v>7.55</v>
      </c>
    </row>
    <row r="420" spans="1:17" x14ac:dyDescent="0.25">
      <c r="A420" s="50" t="s">
        <v>31</v>
      </c>
      <c r="B420" s="51" t="s">
        <v>48</v>
      </c>
      <c r="C420" s="50" t="s">
        <v>135</v>
      </c>
      <c r="D420" s="52">
        <v>45716</v>
      </c>
      <c r="E420" s="52">
        <v>45736</v>
      </c>
      <c r="F420" s="53">
        <v>1</v>
      </c>
      <c r="G420" s="54">
        <v>40000</v>
      </c>
      <c r="H420" s="51" t="s">
        <v>169</v>
      </c>
      <c r="I420" s="50" t="s">
        <v>173</v>
      </c>
      <c r="J420" s="55">
        <v>21078</v>
      </c>
      <c r="K420" s="56">
        <v>-47.3</v>
      </c>
      <c r="L420" s="55">
        <v>31006</v>
      </c>
      <c r="M420" s="56">
        <v>-22.48</v>
      </c>
      <c r="N420" s="55">
        <v>42597</v>
      </c>
      <c r="O420" s="56">
        <v>6.49</v>
      </c>
      <c r="P420" s="55">
        <v>56212</v>
      </c>
      <c r="Q420" s="56">
        <v>40.53</v>
      </c>
    </row>
    <row r="421" spans="1:17" x14ac:dyDescent="0.25">
      <c r="A421" s="50" t="s">
        <v>31</v>
      </c>
      <c r="B421" s="51" t="s">
        <v>48</v>
      </c>
      <c r="C421" s="50" t="s">
        <v>135</v>
      </c>
      <c r="D421" s="52">
        <v>45716</v>
      </c>
      <c r="E421" s="52">
        <v>45736</v>
      </c>
      <c r="F421" s="53">
        <v>5</v>
      </c>
      <c r="G421" s="54">
        <v>40000</v>
      </c>
      <c r="H421" s="51" t="s">
        <v>169</v>
      </c>
      <c r="I421" s="50" t="s">
        <v>173</v>
      </c>
      <c r="J421" s="55">
        <v>23353</v>
      </c>
      <c r="K421" s="56">
        <v>-10.199999999999999</v>
      </c>
      <c r="L421" s="55">
        <v>39298</v>
      </c>
      <c r="M421" s="56">
        <v>-0.35</v>
      </c>
      <c r="N421" s="55">
        <v>57193</v>
      </c>
      <c r="O421" s="56">
        <v>7.41</v>
      </c>
      <c r="P421" s="55">
        <v>67628</v>
      </c>
      <c r="Q421" s="56">
        <v>11.07</v>
      </c>
    </row>
    <row r="422" spans="1:17" x14ac:dyDescent="0.25">
      <c r="A422" s="50" t="s">
        <v>31</v>
      </c>
      <c r="B422" s="51" t="s">
        <v>48</v>
      </c>
      <c r="C422" s="50" t="s">
        <v>135</v>
      </c>
      <c r="D422" s="52">
        <v>45716</v>
      </c>
      <c r="E422" s="52">
        <v>45736</v>
      </c>
      <c r="F422" s="53">
        <v>10</v>
      </c>
      <c r="G422" s="54">
        <v>40000</v>
      </c>
      <c r="H422" s="51" t="s">
        <v>169</v>
      </c>
      <c r="I422" s="50" t="s">
        <v>173</v>
      </c>
      <c r="J422" s="55">
        <v>18302</v>
      </c>
      <c r="K422" s="56">
        <v>-7.52</v>
      </c>
      <c r="L422" s="55">
        <v>43320</v>
      </c>
      <c r="M422" s="56">
        <v>0.8</v>
      </c>
      <c r="N422" s="55">
        <v>70731</v>
      </c>
      <c r="O422" s="56">
        <v>5.87</v>
      </c>
      <c r="P422" s="55">
        <v>85387</v>
      </c>
      <c r="Q422" s="56">
        <v>7.88</v>
      </c>
    </row>
    <row r="423" spans="1:17" x14ac:dyDescent="0.25">
      <c r="A423" s="50" t="s">
        <v>32</v>
      </c>
      <c r="B423" s="51" t="s">
        <v>48</v>
      </c>
      <c r="C423" s="50" t="s">
        <v>136</v>
      </c>
      <c r="D423" s="52">
        <v>45716</v>
      </c>
      <c r="E423" s="52">
        <v>45736</v>
      </c>
      <c r="F423" s="53">
        <v>1</v>
      </c>
      <c r="G423" s="54">
        <v>40000</v>
      </c>
      <c r="H423" s="51" t="s">
        <v>169</v>
      </c>
      <c r="I423" s="50" t="s">
        <v>173</v>
      </c>
      <c r="J423" s="55">
        <v>19578</v>
      </c>
      <c r="K423" s="56">
        <v>-51.06</v>
      </c>
      <c r="L423" s="55">
        <v>30586</v>
      </c>
      <c r="M423" s="56">
        <v>-23.53</v>
      </c>
      <c r="N423" s="55">
        <v>42815</v>
      </c>
      <c r="O423" s="56">
        <v>7.04</v>
      </c>
      <c r="P423" s="55">
        <v>58344</v>
      </c>
      <c r="Q423" s="56">
        <v>45.86</v>
      </c>
    </row>
    <row r="424" spans="1:17" x14ac:dyDescent="0.25">
      <c r="A424" s="50" t="s">
        <v>32</v>
      </c>
      <c r="B424" s="51" t="s">
        <v>48</v>
      </c>
      <c r="C424" s="50" t="s">
        <v>136</v>
      </c>
      <c r="D424" s="52">
        <v>45716</v>
      </c>
      <c r="E424" s="52">
        <v>45736</v>
      </c>
      <c r="F424" s="53">
        <v>5</v>
      </c>
      <c r="G424" s="54">
        <v>40000</v>
      </c>
      <c r="H424" s="51" t="s">
        <v>169</v>
      </c>
      <c r="I424" s="50" t="s">
        <v>173</v>
      </c>
      <c r="J424" s="55">
        <v>22235</v>
      </c>
      <c r="K424" s="56">
        <v>-11.08</v>
      </c>
      <c r="L424" s="55">
        <v>38456</v>
      </c>
      <c r="M424" s="56">
        <v>-0.78</v>
      </c>
      <c r="N424" s="55">
        <v>58973</v>
      </c>
      <c r="O424" s="56">
        <v>8.07</v>
      </c>
      <c r="P424" s="55">
        <v>71261</v>
      </c>
      <c r="Q424" s="56">
        <v>12.24</v>
      </c>
    </row>
    <row r="425" spans="1:17" x14ac:dyDescent="0.25">
      <c r="A425" s="50" t="s">
        <v>32</v>
      </c>
      <c r="B425" s="51" t="s">
        <v>48</v>
      </c>
      <c r="C425" s="50" t="s">
        <v>136</v>
      </c>
      <c r="D425" s="52">
        <v>45716</v>
      </c>
      <c r="E425" s="52">
        <v>45736</v>
      </c>
      <c r="F425" s="53">
        <v>10</v>
      </c>
      <c r="G425" s="54">
        <v>40000</v>
      </c>
      <c r="H425" s="51" t="s">
        <v>169</v>
      </c>
      <c r="I425" s="50" t="s">
        <v>173</v>
      </c>
      <c r="J425" s="55">
        <v>16973</v>
      </c>
      <c r="K425" s="56">
        <v>-8.2200000000000006</v>
      </c>
      <c r="L425" s="55">
        <v>43515</v>
      </c>
      <c r="M425" s="56">
        <v>0.85</v>
      </c>
      <c r="N425" s="55">
        <v>72603</v>
      </c>
      <c r="O425" s="56">
        <v>6.14</v>
      </c>
      <c r="P425" s="55">
        <v>89400</v>
      </c>
      <c r="Q425" s="56">
        <v>8.3699999999999992</v>
      </c>
    </row>
    <row r="426" spans="1:17" x14ac:dyDescent="0.25">
      <c r="A426" s="50" t="s">
        <v>33</v>
      </c>
      <c r="B426" s="51" t="s">
        <v>48</v>
      </c>
      <c r="C426" s="50" t="s">
        <v>137</v>
      </c>
      <c r="D426" s="52">
        <v>45716</v>
      </c>
      <c r="E426" s="52">
        <v>45736</v>
      </c>
      <c r="F426" s="53">
        <v>1</v>
      </c>
      <c r="G426" s="54">
        <v>40000</v>
      </c>
      <c r="H426" s="51" t="s">
        <v>169</v>
      </c>
      <c r="I426" s="50" t="s">
        <v>173</v>
      </c>
      <c r="J426" s="55">
        <v>18323</v>
      </c>
      <c r="K426" s="56">
        <v>-54.19</v>
      </c>
      <c r="L426" s="55">
        <v>29948</v>
      </c>
      <c r="M426" s="56">
        <v>-25.13</v>
      </c>
      <c r="N426" s="55">
        <v>42979</v>
      </c>
      <c r="O426" s="56">
        <v>7.45</v>
      </c>
      <c r="P426" s="55">
        <v>60126</v>
      </c>
      <c r="Q426" s="56">
        <v>50.32</v>
      </c>
    </row>
    <row r="427" spans="1:17" x14ac:dyDescent="0.25">
      <c r="A427" s="50" t="s">
        <v>33</v>
      </c>
      <c r="B427" s="51" t="s">
        <v>48</v>
      </c>
      <c r="C427" s="50" t="s">
        <v>137</v>
      </c>
      <c r="D427" s="52">
        <v>45716</v>
      </c>
      <c r="E427" s="52">
        <v>45736</v>
      </c>
      <c r="F427" s="53">
        <v>5</v>
      </c>
      <c r="G427" s="54">
        <v>40000</v>
      </c>
      <c r="H427" s="51" t="s">
        <v>169</v>
      </c>
      <c r="I427" s="50" t="s">
        <v>173</v>
      </c>
      <c r="J427" s="55">
        <v>20841</v>
      </c>
      <c r="K427" s="56">
        <v>-12.23</v>
      </c>
      <c r="L427" s="55">
        <v>37752</v>
      </c>
      <c r="M427" s="56">
        <v>-1.1499999999999999</v>
      </c>
      <c r="N427" s="55">
        <v>60641</v>
      </c>
      <c r="O427" s="56">
        <v>8.68</v>
      </c>
      <c r="P427" s="55">
        <v>76072</v>
      </c>
      <c r="Q427" s="56">
        <v>13.72</v>
      </c>
    </row>
    <row r="428" spans="1:17" x14ac:dyDescent="0.25">
      <c r="A428" s="50" t="s">
        <v>33</v>
      </c>
      <c r="B428" s="51" t="s">
        <v>48</v>
      </c>
      <c r="C428" s="50" t="s">
        <v>137</v>
      </c>
      <c r="D428" s="52">
        <v>45716</v>
      </c>
      <c r="E428" s="52">
        <v>45736</v>
      </c>
      <c r="F428" s="53">
        <v>10</v>
      </c>
      <c r="G428" s="54">
        <v>40000</v>
      </c>
      <c r="H428" s="51" t="s">
        <v>169</v>
      </c>
      <c r="I428" s="50" t="s">
        <v>173</v>
      </c>
      <c r="J428" s="55">
        <v>15338</v>
      </c>
      <c r="K428" s="56">
        <v>-9.14</v>
      </c>
      <c r="L428" s="55">
        <v>43954</v>
      </c>
      <c r="M428" s="56">
        <v>0.95</v>
      </c>
      <c r="N428" s="55">
        <v>74657</v>
      </c>
      <c r="O428" s="56">
        <v>6.44</v>
      </c>
      <c r="P428" s="55">
        <v>92366</v>
      </c>
      <c r="Q428" s="56">
        <v>8.73</v>
      </c>
    </row>
    <row r="429" spans="1:17" x14ac:dyDescent="0.25">
      <c r="A429" s="50" t="s">
        <v>34</v>
      </c>
      <c r="B429" s="51" t="s">
        <v>48</v>
      </c>
      <c r="C429" s="50" t="s">
        <v>138</v>
      </c>
      <c r="D429" s="52">
        <v>45716</v>
      </c>
      <c r="E429" s="52">
        <v>45736</v>
      </c>
      <c r="F429" s="53">
        <v>1</v>
      </c>
      <c r="G429" s="54">
        <v>40000</v>
      </c>
      <c r="H429" s="51" t="s">
        <v>169</v>
      </c>
      <c r="I429" s="50" t="s">
        <v>173</v>
      </c>
      <c r="J429" s="55">
        <v>17825</v>
      </c>
      <c r="K429" s="56">
        <v>-55.44</v>
      </c>
      <c r="L429" s="55">
        <v>30097</v>
      </c>
      <c r="M429" s="56">
        <v>-24.76</v>
      </c>
      <c r="N429" s="55">
        <v>42888</v>
      </c>
      <c r="O429" s="56">
        <v>7.22</v>
      </c>
      <c r="P429" s="55">
        <v>60230</v>
      </c>
      <c r="Q429" s="56">
        <v>50.58</v>
      </c>
    </row>
    <row r="430" spans="1:17" x14ac:dyDescent="0.25">
      <c r="A430" s="50" t="s">
        <v>34</v>
      </c>
      <c r="B430" s="51" t="s">
        <v>48</v>
      </c>
      <c r="C430" s="50" t="s">
        <v>138</v>
      </c>
      <c r="D430" s="52">
        <v>45716</v>
      </c>
      <c r="E430" s="52">
        <v>45736</v>
      </c>
      <c r="F430" s="53">
        <v>5</v>
      </c>
      <c r="G430" s="54">
        <v>40000</v>
      </c>
      <c r="H430" s="51" t="s">
        <v>169</v>
      </c>
      <c r="I430" s="50" t="s">
        <v>173</v>
      </c>
      <c r="J430" s="55">
        <v>20880</v>
      </c>
      <c r="K430" s="56">
        <v>-12.19</v>
      </c>
      <c r="L430" s="55">
        <v>37193</v>
      </c>
      <c r="M430" s="56">
        <v>-1.44</v>
      </c>
      <c r="N430" s="55">
        <v>60025</v>
      </c>
      <c r="O430" s="56">
        <v>8.4600000000000009</v>
      </c>
      <c r="P430" s="55">
        <v>76503</v>
      </c>
      <c r="Q430" s="56">
        <v>13.85</v>
      </c>
    </row>
    <row r="431" spans="1:17" x14ac:dyDescent="0.25">
      <c r="A431" s="50" t="s">
        <v>34</v>
      </c>
      <c r="B431" s="51" t="s">
        <v>48</v>
      </c>
      <c r="C431" s="50" t="s">
        <v>138</v>
      </c>
      <c r="D431" s="52">
        <v>45716</v>
      </c>
      <c r="E431" s="52">
        <v>45736</v>
      </c>
      <c r="F431" s="53">
        <v>10</v>
      </c>
      <c r="G431" s="54">
        <v>40000</v>
      </c>
      <c r="H431" s="51" t="s">
        <v>169</v>
      </c>
      <c r="I431" s="50" t="s">
        <v>173</v>
      </c>
      <c r="J431" s="55">
        <v>15387</v>
      </c>
      <c r="K431" s="56">
        <v>-9.11</v>
      </c>
      <c r="L431" s="55">
        <v>44160</v>
      </c>
      <c r="M431" s="56">
        <v>0.99</v>
      </c>
      <c r="N431" s="55">
        <v>73915</v>
      </c>
      <c r="O431" s="56">
        <v>6.33</v>
      </c>
      <c r="P431" s="55">
        <v>91349</v>
      </c>
      <c r="Q431" s="56">
        <v>8.61</v>
      </c>
    </row>
    <row r="432" spans="1:17" x14ac:dyDescent="0.25">
      <c r="A432" s="50" t="s">
        <v>35</v>
      </c>
      <c r="B432" s="51" t="s">
        <v>48</v>
      </c>
      <c r="C432" s="50" t="s">
        <v>139</v>
      </c>
      <c r="D432" s="52">
        <v>45716</v>
      </c>
      <c r="E432" s="52">
        <v>45736</v>
      </c>
      <c r="F432" s="53">
        <v>1</v>
      </c>
      <c r="G432" s="54">
        <v>40000</v>
      </c>
      <c r="H432" s="51" t="s">
        <v>169</v>
      </c>
      <c r="I432" s="50" t="s">
        <v>173</v>
      </c>
      <c r="J432" s="55">
        <v>17704</v>
      </c>
      <c r="K432" s="56">
        <v>-55.74</v>
      </c>
      <c r="L432" s="55">
        <v>29955</v>
      </c>
      <c r="M432" s="56">
        <v>-25.11</v>
      </c>
      <c r="N432" s="55">
        <v>42906</v>
      </c>
      <c r="O432" s="56">
        <v>7.26</v>
      </c>
      <c r="P432" s="55">
        <v>60720</v>
      </c>
      <c r="Q432" s="56">
        <v>51.8</v>
      </c>
    </row>
    <row r="433" spans="1:17" x14ac:dyDescent="0.25">
      <c r="A433" s="50" t="s">
        <v>35</v>
      </c>
      <c r="B433" s="51" t="s">
        <v>48</v>
      </c>
      <c r="C433" s="50" t="s">
        <v>139</v>
      </c>
      <c r="D433" s="52">
        <v>45716</v>
      </c>
      <c r="E433" s="52">
        <v>45736</v>
      </c>
      <c r="F433" s="53">
        <v>5</v>
      </c>
      <c r="G433" s="54">
        <v>40000</v>
      </c>
      <c r="H433" s="51" t="s">
        <v>169</v>
      </c>
      <c r="I433" s="50" t="s">
        <v>173</v>
      </c>
      <c r="J433" s="55">
        <v>20602</v>
      </c>
      <c r="K433" s="56">
        <v>-12.43</v>
      </c>
      <c r="L433" s="55">
        <v>37099</v>
      </c>
      <c r="M433" s="56">
        <v>-1.49</v>
      </c>
      <c r="N433" s="55">
        <v>60350</v>
      </c>
      <c r="O433" s="56">
        <v>8.57</v>
      </c>
      <c r="P433" s="55">
        <v>76720</v>
      </c>
      <c r="Q433" s="56">
        <v>13.91</v>
      </c>
    </row>
    <row r="434" spans="1:17" x14ac:dyDescent="0.25">
      <c r="A434" s="50" t="s">
        <v>35</v>
      </c>
      <c r="B434" s="51" t="s">
        <v>48</v>
      </c>
      <c r="C434" s="50" t="s">
        <v>139</v>
      </c>
      <c r="D434" s="52">
        <v>45716</v>
      </c>
      <c r="E434" s="52">
        <v>45736</v>
      </c>
      <c r="F434" s="53">
        <v>10</v>
      </c>
      <c r="G434" s="54">
        <v>40000</v>
      </c>
      <c r="H434" s="51" t="s">
        <v>169</v>
      </c>
      <c r="I434" s="50" t="s">
        <v>173</v>
      </c>
      <c r="J434" s="55">
        <v>15065</v>
      </c>
      <c r="K434" s="56">
        <v>-9.3000000000000007</v>
      </c>
      <c r="L434" s="55">
        <v>44115</v>
      </c>
      <c r="M434" s="56">
        <v>0.98</v>
      </c>
      <c r="N434" s="55">
        <v>74221</v>
      </c>
      <c r="O434" s="56">
        <v>6.38</v>
      </c>
      <c r="P434" s="55">
        <v>92062</v>
      </c>
      <c r="Q434" s="56">
        <v>8.69</v>
      </c>
    </row>
    <row r="435" spans="1:17" x14ac:dyDescent="0.25">
      <c r="A435" s="50" t="s">
        <v>36</v>
      </c>
      <c r="B435" s="51" t="s">
        <v>48</v>
      </c>
      <c r="C435" s="50" t="s">
        <v>140</v>
      </c>
      <c r="D435" s="52">
        <v>45716</v>
      </c>
      <c r="E435" s="52">
        <v>45736</v>
      </c>
      <c r="F435" s="53">
        <v>1</v>
      </c>
      <c r="G435" s="54">
        <v>40000</v>
      </c>
      <c r="H435" s="51" t="s">
        <v>169</v>
      </c>
      <c r="I435" s="50" t="s">
        <v>173</v>
      </c>
      <c r="J435" s="55">
        <v>18789</v>
      </c>
      <c r="K435" s="56">
        <v>-53.03</v>
      </c>
      <c r="L435" s="55">
        <v>30069</v>
      </c>
      <c r="M435" s="56">
        <v>-24.83</v>
      </c>
      <c r="N435" s="55">
        <v>42795</v>
      </c>
      <c r="O435" s="56">
        <v>6.99</v>
      </c>
      <c r="P435" s="55">
        <v>59353</v>
      </c>
      <c r="Q435" s="56">
        <v>48.38</v>
      </c>
    </row>
    <row r="436" spans="1:17" x14ac:dyDescent="0.25">
      <c r="A436" s="50" t="s">
        <v>36</v>
      </c>
      <c r="B436" s="51" t="s">
        <v>48</v>
      </c>
      <c r="C436" s="50" t="s">
        <v>140</v>
      </c>
      <c r="D436" s="52">
        <v>45716</v>
      </c>
      <c r="E436" s="52">
        <v>45736</v>
      </c>
      <c r="F436" s="53">
        <v>5</v>
      </c>
      <c r="G436" s="54">
        <v>40000</v>
      </c>
      <c r="H436" s="51" t="s">
        <v>169</v>
      </c>
      <c r="I436" s="50" t="s">
        <v>173</v>
      </c>
      <c r="J436" s="55">
        <v>20522</v>
      </c>
      <c r="K436" s="56">
        <v>-12.49</v>
      </c>
      <c r="L436" s="55">
        <v>35917</v>
      </c>
      <c r="M436" s="56">
        <v>-2.13</v>
      </c>
      <c r="N436" s="55">
        <v>57845</v>
      </c>
      <c r="O436" s="56">
        <v>7.66</v>
      </c>
      <c r="P436" s="55">
        <v>76856</v>
      </c>
      <c r="Q436" s="56">
        <v>13.95</v>
      </c>
    </row>
    <row r="437" spans="1:17" x14ac:dyDescent="0.25">
      <c r="A437" s="50" t="s">
        <v>36</v>
      </c>
      <c r="B437" s="51" t="s">
        <v>48</v>
      </c>
      <c r="C437" s="50" t="s">
        <v>140</v>
      </c>
      <c r="D437" s="52">
        <v>45716</v>
      </c>
      <c r="E437" s="52">
        <v>45736</v>
      </c>
      <c r="F437" s="53">
        <v>10</v>
      </c>
      <c r="G437" s="54">
        <v>40000</v>
      </c>
      <c r="H437" s="51" t="s">
        <v>169</v>
      </c>
      <c r="I437" s="50" t="s">
        <v>173</v>
      </c>
      <c r="J437" s="55">
        <v>14968</v>
      </c>
      <c r="K437" s="56">
        <v>-9.36</v>
      </c>
      <c r="L437" s="55">
        <v>44000</v>
      </c>
      <c r="M437" s="56">
        <v>0.96</v>
      </c>
      <c r="N437" s="55">
        <v>71162</v>
      </c>
      <c r="O437" s="56">
        <v>5.93</v>
      </c>
      <c r="P437" s="55">
        <v>88163</v>
      </c>
      <c r="Q437" s="56">
        <v>8.2200000000000006</v>
      </c>
    </row>
    <row r="438" spans="1:17" x14ac:dyDescent="0.25">
      <c r="A438" s="50" t="s">
        <v>37</v>
      </c>
      <c r="B438" s="51" t="s">
        <v>48</v>
      </c>
      <c r="C438" s="50" t="s">
        <v>141</v>
      </c>
      <c r="D438" s="52">
        <v>45716</v>
      </c>
      <c r="E438" s="52">
        <v>45736</v>
      </c>
      <c r="F438" s="53">
        <v>1</v>
      </c>
      <c r="G438" s="54">
        <v>40000</v>
      </c>
      <c r="H438" s="51" t="s">
        <v>169</v>
      </c>
      <c r="I438" s="50" t="s">
        <v>173</v>
      </c>
      <c r="J438" s="55">
        <v>16700</v>
      </c>
      <c r="K438" s="56">
        <v>-58.25</v>
      </c>
      <c r="L438" s="55">
        <v>30204</v>
      </c>
      <c r="M438" s="56">
        <v>-24.49</v>
      </c>
      <c r="N438" s="55">
        <v>42017</v>
      </c>
      <c r="O438" s="56">
        <v>5.04</v>
      </c>
      <c r="P438" s="55">
        <v>56630</v>
      </c>
      <c r="Q438" s="56">
        <v>41.58</v>
      </c>
    </row>
    <row r="439" spans="1:17" x14ac:dyDescent="0.25">
      <c r="A439" s="50" t="s">
        <v>37</v>
      </c>
      <c r="B439" s="51" t="s">
        <v>48</v>
      </c>
      <c r="C439" s="50" t="s">
        <v>141</v>
      </c>
      <c r="D439" s="52">
        <v>45716</v>
      </c>
      <c r="E439" s="52">
        <v>45736</v>
      </c>
      <c r="F439" s="53">
        <v>5</v>
      </c>
      <c r="G439" s="54">
        <v>40000</v>
      </c>
      <c r="H439" s="51" t="s">
        <v>169</v>
      </c>
      <c r="I439" s="50" t="s">
        <v>173</v>
      </c>
      <c r="J439" s="55">
        <v>20149</v>
      </c>
      <c r="K439" s="56">
        <v>-12.82</v>
      </c>
      <c r="L439" s="55">
        <v>35163</v>
      </c>
      <c r="M439" s="56">
        <v>-2.54</v>
      </c>
      <c r="N439" s="55">
        <v>51919</v>
      </c>
      <c r="O439" s="56">
        <v>5.35</v>
      </c>
      <c r="P439" s="55">
        <v>68975</v>
      </c>
      <c r="Q439" s="56">
        <v>11.51</v>
      </c>
    </row>
    <row r="440" spans="1:17" x14ac:dyDescent="0.25">
      <c r="A440" s="50" t="s">
        <v>37</v>
      </c>
      <c r="B440" s="51" t="s">
        <v>48</v>
      </c>
      <c r="C440" s="50" t="s">
        <v>141</v>
      </c>
      <c r="D440" s="52">
        <v>45716</v>
      </c>
      <c r="E440" s="52">
        <v>45736</v>
      </c>
      <c r="F440" s="53">
        <v>10</v>
      </c>
      <c r="G440" s="54">
        <v>40000</v>
      </c>
      <c r="H440" s="51" t="s">
        <v>169</v>
      </c>
      <c r="I440" s="50" t="s">
        <v>173</v>
      </c>
      <c r="J440" s="55">
        <v>14535</v>
      </c>
      <c r="K440" s="56">
        <v>-9.6300000000000008</v>
      </c>
      <c r="L440" s="55">
        <v>44397</v>
      </c>
      <c r="M440" s="56">
        <v>1.05</v>
      </c>
      <c r="N440" s="55">
        <v>63507</v>
      </c>
      <c r="O440" s="56">
        <v>4.7300000000000004</v>
      </c>
      <c r="P440" s="55">
        <v>76110</v>
      </c>
      <c r="Q440" s="56">
        <v>6.64</v>
      </c>
    </row>
    <row r="441" spans="1:17" x14ac:dyDescent="0.25">
      <c r="A441" s="50" t="s">
        <v>38</v>
      </c>
      <c r="B441" s="51" t="s">
        <v>48</v>
      </c>
      <c r="C441" s="50" t="s">
        <v>143</v>
      </c>
      <c r="D441" s="52">
        <v>45716</v>
      </c>
      <c r="E441" s="52">
        <v>45736</v>
      </c>
      <c r="F441" s="53">
        <v>1</v>
      </c>
      <c r="G441" s="54">
        <v>40000</v>
      </c>
      <c r="H441" s="51" t="s">
        <v>169</v>
      </c>
      <c r="I441" s="50" t="s">
        <v>173</v>
      </c>
      <c r="J441" s="55">
        <v>37200</v>
      </c>
      <c r="K441" s="56">
        <v>-7</v>
      </c>
      <c r="L441" s="55">
        <v>39218</v>
      </c>
      <c r="M441" s="56">
        <v>-1.95</v>
      </c>
      <c r="N441" s="55">
        <v>40468</v>
      </c>
      <c r="O441" s="56">
        <v>1.17</v>
      </c>
      <c r="P441" s="55">
        <v>43869</v>
      </c>
      <c r="Q441" s="56">
        <v>9.67</v>
      </c>
    </row>
    <row r="442" spans="1:17" x14ac:dyDescent="0.25">
      <c r="A442" s="50" t="s">
        <v>38</v>
      </c>
      <c r="B442" s="51" t="s">
        <v>49</v>
      </c>
      <c r="C442" s="50" t="s">
        <v>144</v>
      </c>
      <c r="D442" s="52">
        <v>45716</v>
      </c>
      <c r="E442" s="52">
        <v>45736</v>
      </c>
      <c r="F442" s="53">
        <v>1</v>
      </c>
      <c r="G442" s="54">
        <v>40000</v>
      </c>
      <c r="H442" s="51" t="s">
        <v>169</v>
      </c>
      <c r="I442" s="50" t="s">
        <v>173</v>
      </c>
      <c r="J442" s="55">
        <v>37174</v>
      </c>
      <c r="K442" s="56">
        <v>-7.06</v>
      </c>
      <c r="L442" s="55">
        <v>39204</v>
      </c>
      <c r="M442" s="56">
        <v>-1.99</v>
      </c>
      <c r="N442" s="55">
        <v>40468</v>
      </c>
      <c r="O442" s="56">
        <v>1.17</v>
      </c>
      <c r="P442" s="55">
        <v>43852</v>
      </c>
      <c r="Q442" s="56">
        <v>9.6300000000000008</v>
      </c>
    </row>
    <row r="443" spans="1:17" x14ac:dyDescent="0.25">
      <c r="A443" s="50" t="s">
        <v>38</v>
      </c>
      <c r="B443" s="51" t="s">
        <v>47</v>
      </c>
      <c r="C443" s="50" t="s">
        <v>142</v>
      </c>
      <c r="D443" s="52">
        <v>45716</v>
      </c>
      <c r="E443" s="52">
        <v>45736</v>
      </c>
      <c r="F443" s="53">
        <v>1</v>
      </c>
      <c r="G443" s="54">
        <v>40000</v>
      </c>
      <c r="H443" s="51" t="s">
        <v>169</v>
      </c>
      <c r="I443" s="50" t="s">
        <v>173</v>
      </c>
      <c r="J443" s="55">
        <v>37629</v>
      </c>
      <c r="K443" s="56">
        <v>-5.93</v>
      </c>
      <c r="L443" s="55">
        <v>39460</v>
      </c>
      <c r="M443" s="56">
        <v>-1.35</v>
      </c>
      <c r="N443" s="55">
        <v>40851</v>
      </c>
      <c r="O443" s="56">
        <v>2.13</v>
      </c>
      <c r="P443" s="55">
        <v>44250</v>
      </c>
      <c r="Q443" s="56">
        <v>10.62</v>
      </c>
    </row>
    <row r="444" spans="1:17" x14ac:dyDescent="0.25">
      <c r="A444" s="50" t="s">
        <v>38</v>
      </c>
      <c r="B444" s="51" t="s">
        <v>226</v>
      </c>
      <c r="C444" s="50" t="s">
        <v>229</v>
      </c>
      <c r="D444" s="52">
        <v>45716</v>
      </c>
      <c r="E444" s="52">
        <v>45736</v>
      </c>
      <c r="F444" s="53">
        <v>1</v>
      </c>
      <c r="G444" s="54">
        <v>40000</v>
      </c>
      <c r="H444" s="51" t="s">
        <v>169</v>
      </c>
      <c r="I444" s="50" t="s">
        <v>173</v>
      </c>
      <c r="J444" s="55">
        <v>37632</v>
      </c>
      <c r="K444" s="56">
        <v>-5.92</v>
      </c>
      <c r="L444" s="55">
        <v>39499</v>
      </c>
      <c r="M444" s="56">
        <v>-1.25</v>
      </c>
      <c r="N444" s="55">
        <v>40892</v>
      </c>
      <c r="O444" s="56">
        <v>2.23</v>
      </c>
      <c r="P444" s="55">
        <v>44283</v>
      </c>
      <c r="Q444" s="56">
        <v>10.71</v>
      </c>
    </row>
    <row r="445" spans="1:17" x14ac:dyDescent="0.25">
      <c r="A445" s="50" t="s">
        <v>39</v>
      </c>
      <c r="B445" s="51" t="s">
        <v>226</v>
      </c>
      <c r="C445" s="50" t="s">
        <v>242</v>
      </c>
      <c r="D445" s="52">
        <v>45716</v>
      </c>
      <c r="E445" s="52">
        <v>45736</v>
      </c>
      <c r="F445" s="53">
        <v>1</v>
      </c>
      <c r="G445" s="54">
        <v>40000</v>
      </c>
      <c r="H445" s="51" t="s">
        <v>169</v>
      </c>
      <c r="I445" s="50" t="s">
        <v>173</v>
      </c>
      <c r="J445" s="55">
        <v>27294</v>
      </c>
      <c r="K445" s="56">
        <v>-31.77</v>
      </c>
      <c r="L445" s="55">
        <v>32572</v>
      </c>
      <c r="M445" s="56">
        <v>-18.57</v>
      </c>
      <c r="N445" s="55">
        <v>42184</v>
      </c>
      <c r="O445" s="56">
        <v>5.46</v>
      </c>
      <c r="P445" s="55">
        <v>52259</v>
      </c>
      <c r="Q445" s="56">
        <v>30.65</v>
      </c>
    </row>
    <row r="446" spans="1:17" x14ac:dyDescent="0.25">
      <c r="A446" s="50" t="s">
        <v>39</v>
      </c>
      <c r="B446" s="51" t="s">
        <v>226</v>
      </c>
      <c r="C446" s="50" t="s">
        <v>242</v>
      </c>
      <c r="D446" s="52">
        <v>45716</v>
      </c>
      <c r="E446" s="52">
        <v>45736</v>
      </c>
      <c r="F446" s="53">
        <v>3</v>
      </c>
      <c r="G446" s="54">
        <v>40000</v>
      </c>
      <c r="H446" s="51" t="s">
        <v>169</v>
      </c>
      <c r="I446" s="50" t="s">
        <v>173</v>
      </c>
      <c r="J446" s="55">
        <v>29829</v>
      </c>
      <c r="K446" s="56">
        <v>-9.23</v>
      </c>
      <c r="L446" s="55">
        <v>38608</v>
      </c>
      <c r="M446" s="56">
        <v>-1.17</v>
      </c>
      <c r="N446" s="55">
        <v>46307</v>
      </c>
      <c r="O446" s="56">
        <v>5</v>
      </c>
      <c r="P446" s="55">
        <v>56609</v>
      </c>
      <c r="Q446" s="56">
        <v>12.27</v>
      </c>
    </row>
    <row r="447" spans="1:17" x14ac:dyDescent="0.25">
      <c r="A447" s="50" t="s">
        <v>39</v>
      </c>
      <c r="B447" s="51" t="s">
        <v>48</v>
      </c>
      <c r="C447" s="50" t="s">
        <v>145</v>
      </c>
      <c r="D447" s="52">
        <v>45716</v>
      </c>
      <c r="E447" s="52">
        <v>45736</v>
      </c>
      <c r="F447" s="53">
        <v>1</v>
      </c>
      <c r="G447" s="54">
        <v>40000</v>
      </c>
      <c r="H447" s="51" t="s">
        <v>169</v>
      </c>
      <c r="I447" s="50" t="s">
        <v>173</v>
      </c>
      <c r="J447" s="55">
        <v>26408</v>
      </c>
      <c r="K447" s="56">
        <v>-33.979999999999997</v>
      </c>
      <c r="L447" s="55">
        <v>31017</v>
      </c>
      <c r="M447" s="56">
        <v>-22.46</v>
      </c>
      <c r="N447" s="55">
        <v>39733</v>
      </c>
      <c r="O447" s="56">
        <v>-0.67</v>
      </c>
      <c r="P447" s="55">
        <v>49614</v>
      </c>
      <c r="Q447" s="56">
        <v>24.03</v>
      </c>
    </row>
    <row r="448" spans="1:17" x14ac:dyDescent="0.25">
      <c r="A448" s="50" t="s">
        <v>39</v>
      </c>
      <c r="B448" s="51" t="s">
        <v>48</v>
      </c>
      <c r="C448" s="50" t="s">
        <v>145</v>
      </c>
      <c r="D448" s="52">
        <v>45716</v>
      </c>
      <c r="E448" s="52">
        <v>45736</v>
      </c>
      <c r="F448" s="53">
        <v>3</v>
      </c>
      <c r="G448" s="54">
        <v>40000</v>
      </c>
      <c r="H448" s="51" t="s">
        <v>169</v>
      </c>
      <c r="I448" s="50" t="s">
        <v>173</v>
      </c>
      <c r="J448" s="55">
        <v>28852</v>
      </c>
      <c r="K448" s="56">
        <v>-10.220000000000001</v>
      </c>
      <c r="L448" s="55">
        <v>34358</v>
      </c>
      <c r="M448" s="56">
        <v>-4.9400000000000004</v>
      </c>
      <c r="N448" s="55">
        <v>41190</v>
      </c>
      <c r="O448" s="56">
        <v>0.98</v>
      </c>
      <c r="P448" s="55">
        <v>52000</v>
      </c>
      <c r="Q448" s="56">
        <v>9.14</v>
      </c>
    </row>
    <row r="449" spans="1:17" x14ac:dyDescent="0.25">
      <c r="A449" s="50" t="s">
        <v>39</v>
      </c>
      <c r="B449" s="51" t="s">
        <v>50</v>
      </c>
      <c r="C449" s="50" t="s">
        <v>146</v>
      </c>
      <c r="D449" s="52">
        <v>45716</v>
      </c>
      <c r="E449" s="52">
        <v>45736</v>
      </c>
      <c r="F449" s="53">
        <v>1</v>
      </c>
      <c r="G449" s="54">
        <v>40000</v>
      </c>
      <c r="H449" s="51" t="s">
        <v>169</v>
      </c>
      <c r="I449" s="50" t="s">
        <v>173</v>
      </c>
      <c r="J449" s="55">
        <v>27295</v>
      </c>
      <c r="K449" s="56">
        <v>-31.76</v>
      </c>
      <c r="L449" s="55">
        <v>32059</v>
      </c>
      <c r="M449" s="56">
        <v>-19.850000000000001</v>
      </c>
      <c r="N449" s="55">
        <v>41068</v>
      </c>
      <c r="O449" s="56">
        <v>2.67</v>
      </c>
      <c r="P449" s="55">
        <v>51281</v>
      </c>
      <c r="Q449" s="56">
        <v>28.2</v>
      </c>
    </row>
    <row r="450" spans="1:17" x14ac:dyDescent="0.25">
      <c r="A450" s="50" t="s">
        <v>39</v>
      </c>
      <c r="B450" s="51" t="s">
        <v>50</v>
      </c>
      <c r="C450" s="50" t="s">
        <v>146</v>
      </c>
      <c r="D450" s="52">
        <v>45716</v>
      </c>
      <c r="E450" s="52">
        <v>45736</v>
      </c>
      <c r="F450" s="53">
        <v>3</v>
      </c>
      <c r="G450" s="54">
        <v>40000</v>
      </c>
      <c r="H450" s="51" t="s">
        <v>169</v>
      </c>
      <c r="I450" s="50" t="s">
        <v>173</v>
      </c>
      <c r="J450" s="55">
        <v>29821</v>
      </c>
      <c r="K450" s="56">
        <v>-9.24</v>
      </c>
      <c r="L450" s="55">
        <v>35512</v>
      </c>
      <c r="M450" s="56">
        <v>-3.89</v>
      </c>
      <c r="N450" s="55">
        <v>42574</v>
      </c>
      <c r="O450" s="56">
        <v>2.1</v>
      </c>
      <c r="P450" s="55">
        <v>53747</v>
      </c>
      <c r="Q450" s="56">
        <v>10.35</v>
      </c>
    </row>
    <row r="451" spans="1:17" x14ac:dyDescent="0.25">
      <c r="A451" s="50" t="s">
        <v>39</v>
      </c>
      <c r="B451" s="51" t="s">
        <v>49</v>
      </c>
      <c r="C451" s="50" t="s">
        <v>147</v>
      </c>
      <c r="D451" s="52">
        <v>45716</v>
      </c>
      <c r="E451" s="52">
        <v>45736</v>
      </c>
      <c r="F451" s="53">
        <v>1</v>
      </c>
      <c r="G451" s="54">
        <v>40000</v>
      </c>
      <c r="H451" s="51" t="s">
        <v>169</v>
      </c>
      <c r="I451" s="50" t="s">
        <v>173</v>
      </c>
      <c r="J451" s="55">
        <v>26406</v>
      </c>
      <c r="K451" s="56">
        <v>-33.99</v>
      </c>
      <c r="L451" s="55">
        <v>31017</v>
      </c>
      <c r="M451" s="56">
        <v>-22.46</v>
      </c>
      <c r="N451" s="55">
        <v>39937</v>
      </c>
      <c r="O451" s="56">
        <v>-0.16</v>
      </c>
      <c r="P451" s="55">
        <v>49614</v>
      </c>
      <c r="Q451" s="56">
        <v>24.04</v>
      </c>
    </row>
    <row r="452" spans="1:17" x14ac:dyDescent="0.25">
      <c r="A452" s="50" t="s">
        <v>39</v>
      </c>
      <c r="B452" s="51" t="s">
        <v>49</v>
      </c>
      <c r="C452" s="50" t="s">
        <v>147</v>
      </c>
      <c r="D452" s="52">
        <v>45716</v>
      </c>
      <c r="E452" s="52">
        <v>45736</v>
      </c>
      <c r="F452" s="53">
        <v>3</v>
      </c>
      <c r="G452" s="54">
        <v>40000</v>
      </c>
      <c r="H452" s="51" t="s">
        <v>169</v>
      </c>
      <c r="I452" s="50" t="s">
        <v>173</v>
      </c>
      <c r="J452" s="55">
        <v>28852</v>
      </c>
      <c r="K452" s="56">
        <v>-10.220000000000001</v>
      </c>
      <c r="L452" s="55">
        <v>35074</v>
      </c>
      <c r="M452" s="56">
        <v>-4.29</v>
      </c>
      <c r="N452" s="55">
        <v>41962</v>
      </c>
      <c r="O452" s="56">
        <v>1.61</v>
      </c>
      <c r="P452" s="55">
        <v>52003</v>
      </c>
      <c r="Q452" s="56">
        <v>9.14</v>
      </c>
    </row>
    <row r="453" spans="1:17" x14ac:dyDescent="0.25">
      <c r="A453" s="50" t="s">
        <v>40</v>
      </c>
      <c r="B453" s="51" t="s">
        <v>48</v>
      </c>
      <c r="C453" s="50" t="s">
        <v>149</v>
      </c>
      <c r="D453" s="52">
        <v>45716</v>
      </c>
      <c r="E453" s="52">
        <v>45736</v>
      </c>
      <c r="F453" s="53">
        <v>1</v>
      </c>
      <c r="G453" s="54">
        <v>40000</v>
      </c>
      <c r="H453" s="51" t="s">
        <v>169</v>
      </c>
      <c r="I453" s="50" t="s">
        <v>173</v>
      </c>
      <c r="J453" s="55">
        <v>23024</v>
      </c>
      <c r="K453" s="56">
        <v>-42.44</v>
      </c>
      <c r="L453" s="55">
        <v>32525</v>
      </c>
      <c r="M453" s="56">
        <v>-18.690000000000001</v>
      </c>
      <c r="N453" s="55">
        <v>40292</v>
      </c>
      <c r="O453" s="56">
        <v>0.73</v>
      </c>
      <c r="P453" s="55">
        <v>51982</v>
      </c>
      <c r="Q453" s="56">
        <v>29.96</v>
      </c>
    </row>
    <row r="454" spans="1:17" x14ac:dyDescent="0.25">
      <c r="A454" s="50" t="s">
        <v>40</v>
      </c>
      <c r="B454" s="51" t="s">
        <v>48</v>
      </c>
      <c r="C454" s="50" t="s">
        <v>149</v>
      </c>
      <c r="D454" s="52">
        <v>45716</v>
      </c>
      <c r="E454" s="52">
        <v>45736</v>
      </c>
      <c r="F454" s="53">
        <v>3</v>
      </c>
      <c r="G454" s="54">
        <v>40000</v>
      </c>
      <c r="H454" s="51" t="s">
        <v>169</v>
      </c>
      <c r="I454" s="50" t="s">
        <v>173</v>
      </c>
      <c r="J454" s="55">
        <v>27225</v>
      </c>
      <c r="K454" s="56">
        <v>-11.92</v>
      </c>
      <c r="L454" s="55">
        <v>34913</v>
      </c>
      <c r="M454" s="56">
        <v>-4.43</v>
      </c>
      <c r="N454" s="55">
        <v>43150</v>
      </c>
      <c r="O454" s="56">
        <v>2.56</v>
      </c>
      <c r="P454" s="55">
        <v>51631</v>
      </c>
      <c r="Q454" s="56">
        <v>8.8800000000000008</v>
      </c>
    </row>
    <row r="455" spans="1:17" x14ac:dyDescent="0.25">
      <c r="A455" s="50" t="s">
        <v>40</v>
      </c>
      <c r="B455" s="51" t="s">
        <v>49</v>
      </c>
      <c r="C455" s="50" t="s">
        <v>150</v>
      </c>
      <c r="D455" s="52">
        <v>45716</v>
      </c>
      <c r="E455" s="52">
        <v>45736</v>
      </c>
      <c r="F455" s="53">
        <v>1</v>
      </c>
      <c r="G455" s="54">
        <v>40000</v>
      </c>
      <c r="H455" s="51" t="s">
        <v>169</v>
      </c>
      <c r="I455" s="50" t="s">
        <v>173</v>
      </c>
      <c r="J455" s="55">
        <v>23026</v>
      </c>
      <c r="K455" s="56">
        <v>-42.43</v>
      </c>
      <c r="L455" s="55">
        <v>32528</v>
      </c>
      <c r="M455" s="56">
        <v>-18.68</v>
      </c>
      <c r="N455" s="55">
        <v>40293</v>
      </c>
      <c r="O455" s="56">
        <v>0.74</v>
      </c>
      <c r="P455" s="55">
        <v>51988</v>
      </c>
      <c r="Q455" s="56">
        <v>29.97</v>
      </c>
    </row>
    <row r="456" spans="1:17" x14ac:dyDescent="0.25">
      <c r="A456" s="50" t="s">
        <v>40</v>
      </c>
      <c r="B456" s="51" t="s">
        <v>49</v>
      </c>
      <c r="C456" s="50" t="s">
        <v>150</v>
      </c>
      <c r="D456" s="52">
        <v>45716</v>
      </c>
      <c r="E456" s="52">
        <v>45736</v>
      </c>
      <c r="F456" s="53">
        <v>3</v>
      </c>
      <c r="G456" s="54">
        <v>40000</v>
      </c>
      <c r="H456" s="51" t="s">
        <v>169</v>
      </c>
      <c r="I456" s="50" t="s">
        <v>173</v>
      </c>
      <c r="J456" s="55">
        <v>27251</v>
      </c>
      <c r="K456" s="56">
        <v>-11.9</v>
      </c>
      <c r="L456" s="55">
        <v>34913</v>
      </c>
      <c r="M456" s="56">
        <v>-4.43</v>
      </c>
      <c r="N456" s="55">
        <v>43156</v>
      </c>
      <c r="O456" s="56">
        <v>2.56</v>
      </c>
      <c r="P456" s="55">
        <v>51661</v>
      </c>
      <c r="Q456" s="56">
        <v>8.9</v>
      </c>
    </row>
    <row r="457" spans="1:17" x14ac:dyDescent="0.25">
      <c r="A457" s="50" t="s">
        <v>40</v>
      </c>
      <c r="B457" s="51" t="s">
        <v>47</v>
      </c>
      <c r="C457" s="50" t="s">
        <v>148</v>
      </c>
      <c r="D457" s="52">
        <v>45716</v>
      </c>
      <c r="E457" s="52">
        <v>45736</v>
      </c>
      <c r="F457" s="53">
        <v>1</v>
      </c>
      <c r="G457" s="54">
        <v>40000</v>
      </c>
      <c r="H457" s="51" t="s">
        <v>169</v>
      </c>
      <c r="I457" s="50" t="s">
        <v>173</v>
      </c>
      <c r="J457" s="55">
        <v>23993</v>
      </c>
      <c r="K457" s="56">
        <v>-40.020000000000003</v>
      </c>
      <c r="L457" s="55">
        <v>34450</v>
      </c>
      <c r="M457" s="56">
        <v>-13.87</v>
      </c>
      <c r="N457" s="55">
        <v>42879</v>
      </c>
      <c r="O457" s="56">
        <v>7.2</v>
      </c>
      <c r="P457" s="55">
        <v>55311</v>
      </c>
      <c r="Q457" s="56">
        <v>38.28</v>
      </c>
    </row>
    <row r="458" spans="1:17" x14ac:dyDescent="0.25">
      <c r="A458" s="50" t="s">
        <v>40</v>
      </c>
      <c r="B458" s="51" t="s">
        <v>47</v>
      </c>
      <c r="C458" s="50" t="s">
        <v>148</v>
      </c>
      <c r="D458" s="52">
        <v>45716</v>
      </c>
      <c r="E458" s="52">
        <v>45736</v>
      </c>
      <c r="F458" s="53">
        <v>3</v>
      </c>
      <c r="G458" s="54">
        <v>40000</v>
      </c>
      <c r="H458" s="51" t="s">
        <v>169</v>
      </c>
      <c r="I458" s="50" t="s">
        <v>173</v>
      </c>
      <c r="J458" s="55">
        <v>28393</v>
      </c>
      <c r="K458" s="56">
        <v>-10.69</v>
      </c>
      <c r="L458" s="55">
        <v>38831</v>
      </c>
      <c r="M458" s="56">
        <v>-0.98</v>
      </c>
      <c r="N458" s="55">
        <v>47676</v>
      </c>
      <c r="O458" s="56">
        <v>6.03</v>
      </c>
      <c r="P458" s="55">
        <v>57303</v>
      </c>
      <c r="Q458" s="56">
        <v>12.73</v>
      </c>
    </row>
    <row r="459" spans="1:17" x14ac:dyDescent="0.25">
      <c r="A459" s="50" t="s">
        <v>40</v>
      </c>
      <c r="B459" s="51" t="s">
        <v>226</v>
      </c>
      <c r="C459" s="50" t="s">
        <v>243</v>
      </c>
      <c r="D459" s="52">
        <v>45716</v>
      </c>
      <c r="E459" s="52">
        <v>45736</v>
      </c>
      <c r="F459" s="53">
        <v>1</v>
      </c>
      <c r="G459" s="54">
        <v>40000</v>
      </c>
      <c r="H459" s="51" t="s">
        <v>169</v>
      </c>
      <c r="I459" s="50" t="s">
        <v>173</v>
      </c>
      <c r="J459" s="55">
        <v>23984</v>
      </c>
      <c r="K459" s="56">
        <v>-40.04</v>
      </c>
      <c r="L459" s="55">
        <v>34439</v>
      </c>
      <c r="M459" s="56">
        <v>-13.9</v>
      </c>
      <c r="N459" s="55">
        <v>42865</v>
      </c>
      <c r="O459" s="56">
        <v>7.16</v>
      </c>
      <c r="P459" s="55">
        <v>55298</v>
      </c>
      <c r="Q459" s="56">
        <v>38.24</v>
      </c>
    </row>
    <row r="460" spans="1:17" x14ac:dyDescent="0.25">
      <c r="A460" s="50" t="s">
        <v>40</v>
      </c>
      <c r="B460" s="51" t="s">
        <v>226</v>
      </c>
      <c r="C460" s="50" t="s">
        <v>243</v>
      </c>
      <c r="D460" s="52">
        <v>45716</v>
      </c>
      <c r="E460" s="52">
        <v>45736</v>
      </c>
      <c r="F460" s="53">
        <v>3</v>
      </c>
      <c r="G460" s="54">
        <v>40000</v>
      </c>
      <c r="H460" s="51" t="s">
        <v>169</v>
      </c>
      <c r="I460" s="50" t="s">
        <v>173</v>
      </c>
      <c r="J460" s="55">
        <v>28371</v>
      </c>
      <c r="K460" s="56">
        <v>-10.72</v>
      </c>
      <c r="L460" s="55">
        <v>38790</v>
      </c>
      <c r="M460" s="56">
        <v>-1.02</v>
      </c>
      <c r="N460" s="55">
        <v>47769</v>
      </c>
      <c r="O460" s="56">
        <v>6.1</v>
      </c>
      <c r="P460" s="55">
        <v>57255</v>
      </c>
      <c r="Q460" s="56">
        <v>12.7</v>
      </c>
    </row>
    <row r="461" spans="1:17" x14ac:dyDescent="0.25">
      <c r="A461" s="50" t="s">
        <v>41</v>
      </c>
      <c r="B461" s="51" t="s">
        <v>226</v>
      </c>
      <c r="C461" s="50" t="s">
        <v>244</v>
      </c>
      <c r="D461" s="52">
        <v>45716</v>
      </c>
      <c r="E461" s="52">
        <v>45736</v>
      </c>
      <c r="F461" s="53">
        <v>1</v>
      </c>
      <c r="G461" s="54">
        <v>40000</v>
      </c>
      <c r="H461" s="51" t="s">
        <v>169</v>
      </c>
      <c r="I461" s="50" t="s">
        <v>173</v>
      </c>
      <c r="J461" s="55">
        <v>19573</v>
      </c>
      <c r="K461" s="56">
        <v>-51.07</v>
      </c>
      <c r="L461" s="55">
        <v>31850</v>
      </c>
      <c r="M461" s="56">
        <v>-20.38</v>
      </c>
      <c r="N461" s="55">
        <v>42779</v>
      </c>
      <c r="O461" s="56">
        <v>6.94</v>
      </c>
      <c r="P461" s="55">
        <v>65045</v>
      </c>
      <c r="Q461" s="56">
        <v>62.61</v>
      </c>
    </row>
    <row r="462" spans="1:17" x14ac:dyDescent="0.25">
      <c r="A462" s="50" t="s">
        <v>41</v>
      </c>
      <c r="B462" s="51" t="s">
        <v>226</v>
      </c>
      <c r="C462" s="50" t="s">
        <v>244</v>
      </c>
      <c r="D462" s="52">
        <v>45716</v>
      </c>
      <c r="E462" s="52">
        <v>45736</v>
      </c>
      <c r="F462" s="53">
        <v>5</v>
      </c>
      <c r="G462" s="54">
        <v>40000</v>
      </c>
      <c r="H462" s="51" t="s">
        <v>169</v>
      </c>
      <c r="I462" s="50" t="s">
        <v>173</v>
      </c>
      <c r="J462" s="55">
        <v>20170</v>
      </c>
      <c r="K462" s="56">
        <v>-12.8</v>
      </c>
      <c r="L462" s="55">
        <v>36013</v>
      </c>
      <c r="M462" s="56">
        <v>-2.08</v>
      </c>
      <c r="N462" s="55">
        <v>59147</v>
      </c>
      <c r="O462" s="56">
        <v>8.14</v>
      </c>
      <c r="P462" s="55">
        <v>71674</v>
      </c>
      <c r="Q462" s="56">
        <v>12.37</v>
      </c>
    </row>
    <row r="463" spans="1:17" x14ac:dyDescent="0.25">
      <c r="A463" s="50" t="s">
        <v>41</v>
      </c>
      <c r="B463" s="51" t="s">
        <v>48</v>
      </c>
      <c r="C463" s="50" t="s">
        <v>151</v>
      </c>
      <c r="D463" s="52">
        <v>45716</v>
      </c>
      <c r="E463" s="52">
        <v>45736</v>
      </c>
      <c r="F463" s="53">
        <v>1</v>
      </c>
      <c r="G463" s="54">
        <v>40000</v>
      </c>
      <c r="H463" s="51" t="s">
        <v>169</v>
      </c>
      <c r="I463" s="50" t="s">
        <v>173</v>
      </c>
      <c r="J463" s="55">
        <v>18740</v>
      </c>
      <c r="K463" s="56">
        <v>-53.15</v>
      </c>
      <c r="L463" s="55">
        <v>29787</v>
      </c>
      <c r="M463" s="56">
        <v>-25.53</v>
      </c>
      <c r="N463" s="55">
        <v>40197</v>
      </c>
      <c r="O463" s="56">
        <v>0.49</v>
      </c>
      <c r="P463" s="55">
        <v>60881</v>
      </c>
      <c r="Q463" s="56">
        <v>52.2</v>
      </c>
    </row>
    <row r="464" spans="1:17" x14ac:dyDescent="0.25">
      <c r="A464" s="50" t="s">
        <v>41</v>
      </c>
      <c r="B464" s="51" t="s">
        <v>48</v>
      </c>
      <c r="C464" s="50" t="s">
        <v>151</v>
      </c>
      <c r="D464" s="52">
        <v>45716</v>
      </c>
      <c r="E464" s="52">
        <v>45736</v>
      </c>
      <c r="F464" s="53">
        <v>5</v>
      </c>
      <c r="G464" s="54">
        <v>40000</v>
      </c>
      <c r="H464" s="51" t="s">
        <v>169</v>
      </c>
      <c r="I464" s="50" t="s">
        <v>173</v>
      </c>
      <c r="J464" s="55">
        <v>19186</v>
      </c>
      <c r="K464" s="56">
        <v>-13.67</v>
      </c>
      <c r="L464" s="55">
        <v>31593</v>
      </c>
      <c r="M464" s="56">
        <v>-4.6100000000000003</v>
      </c>
      <c r="N464" s="55">
        <v>51353</v>
      </c>
      <c r="O464" s="56">
        <v>5.12</v>
      </c>
      <c r="P464" s="55">
        <v>62257</v>
      </c>
      <c r="Q464" s="56">
        <v>9.25</v>
      </c>
    </row>
    <row r="465" spans="1:17" x14ac:dyDescent="0.25">
      <c r="A465" s="50" t="s">
        <v>41</v>
      </c>
      <c r="B465" s="51" t="s">
        <v>49</v>
      </c>
      <c r="C465" s="50" t="s">
        <v>152</v>
      </c>
      <c r="D465" s="52">
        <v>45716</v>
      </c>
      <c r="E465" s="52">
        <v>45736</v>
      </c>
      <c r="F465" s="53">
        <v>1</v>
      </c>
      <c r="G465" s="54">
        <v>40000</v>
      </c>
      <c r="H465" s="51" t="s">
        <v>169</v>
      </c>
      <c r="I465" s="50" t="s">
        <v>173</v>
      </c>
      <c r="J465" s="55">
        <v>18682</v>
      </c>
      <c r="K465" s="56">
        <v>-53.29</v>
      </c>
      <c r="L465" s="55">
        <v>29783</v>
      </c>
      <c r="M465" s="56">
        <v>-25.54</v>
      </c>
      <c r="N465" s="55">
        <v>40176</v>
      </c>
      <c r="O465" s="56">
        <v>0.44</v>
      </c>
      <c r="P465" s="55">
        <v>60918</v>
      </c>
      <c r="Q465" s="56">
        <v>52.3</v>
      </c>
    </row>
    <row r="466" spans="1:17" x14ac:dyDescent="0.25">
      <c r="A466" s="50" t="s">
        <v>41</v>
      </c>
      <c r="B466" s="51" t="s">
        <v>49</v>
      </c>
      <c r="C466" s="50" t="s">
        <v>152</v>
      </c>
      <c r="D466" s="52">
        <v>45716</v>
      </c>
      <c r="E466" s="52">
        <v>45736</v>
      </c>
      <c r="F466" s="53">
        <v>5</v>
      </c>
      <c r="G466" s="54">
        <v>40000</v>
      </c>
      <c r="H466" s="51" t="s">
        <v>169</v>
      </c>
      <c r="I466" s="50" t="s">
        <v>173</v>
      </c>
      <c r="J466" s="55">
        <v>19224</v>
      </c>
      <c r="K466" s="56">
        <v>-13.63</v>
      </c>
      <c r="L466" s="55">
        <v>31580</v>
      </c>
      <c r="M466" s="56">
        <v>-4.62</v>
      </c>
      <c r="N466" s="55">
        <v>51358</v>
      </c>
      <c r="O466" s="56">
        <v>5.13</v>
      </c>
      <c r="P466" s="55">
        <v>62305</v>
      </c>
      <c r="Q466" s="56">
        <v>9.27</v>
      </c>
    </row>
    <row r="467" spans="1:17" x14ac:dyDescent="0.25">
      <c r="A467" s="50" t="s">
        <v>255</v>
      </c>
      <c r="B467" s="51" t="s">
        <v>48</v>
      </c>
      <c r="C467" s="50" t="s">
        <v>153</v>
      </c>
      <c r="D467" s="52">
        <v>45716</v>
      </c>
      <c r="E467" s="52">
        <v>45736</v>
      </c>
      <c r="F467" s="53">
        <v>1</v>
      </c>
      <c r="G467" s="54">
        <v>40000</v>
      </c>
      <c r="H467" s="51" t="s">
        <v>169</v>
      </c>
      <c r="I467" s="50" t="s">
        <v>173</v>
      </c>
      <c r="J467" s="55">
        <v>27180</v>
      </c>
      <c r="K467" s="56">
        <v>-32.049999999999997</v>
      </c>
      <c r="L467" s="55">
        <v>33592</v>
      </c>
      <c r="M467" s="56">
        <v>-16.02</v>
      </c>
      <c r="N467" s="55">
        <v>40902</v>
      </c>
      <c r="O467" s="56">
        <v>2.2599999999999998</v>
      </c>
      <c r="P467" s="55">
        <v>49124</v>
      </c>
      <c r="Q467" s="56">
        <v>22.81</v>
      </c>
    </row>
    <row r="468" spans="1:17" x14ac:dyDescent="0.25">
      <c r="A468" s="50" t="s">
        <v>255</v>
      </c>
      <c r="B468" s="51" t="s">
        <v>48</v>
      </c>
      <c r="C468" s="50" t="s">
        <v>153</v>
      </c>
      <c r="D468" s="52">
        <v>45716</v>
      </c>
      <c r="E468" s="52">
        <v>45736</v>
      </c>
      <c r="F468" s="53">
        <v>3</v>
      </c>
      <c r="G468" s="54">
        <v>40000</v>
      </c>
      <c r="H468" s="51" t="s">
        <v>169</v>
      </c>
      <c r="I468" s="50" t="s">
        <v>173</v>
      </c>
      <c r="J468" s="55">
        <v>30525</v>
      </c>
      <c r="K468" s="56">
        <v>-8.5299999999999994</v>
      </c>
      <c r="L468" s="55">
        <v>37171</v>
      </c>
      <c r="M468" s="56">
        <v>-2.42</v>
      </c>
      <c r="N468" s="55">
        <v>43309</v>
      </c>
      <c r="O468" s="56">
        <v>2.69</v>
      </c>
      <c r="P468" s="55">
        <v>48621</v>
      </c>
      <c r="Q468" s="56">
        <v>6.72</v>
      </c>
    </row>
    <row r="469" spans="1:17" x14ac:dyDescent="0.25">
      <c r="A469" s="50" t="s">
        <v>255</v>
      </c>
      <c r="B469" s="51" t="s">
        <v>49</v>
      </c>
      <c r="C469" s="50" t="s">
        <v>154</v>
      </c>
      <c r="D469" s="52">
        <v>45716</v>
      </c>
      <c r="E469" s="52">
        <v>45736</v>
      </c>
      <c r="F469" s="53">
        <v>1</v>
      </c>
      <c r="G469" s="54">
        <v>40000</v>
      </c>
      <c r="H469" s="51" t="s">
        <v>169</v>
      </c>
      <c r="I469" s="50" t="s">
        <v>173</v>
      </c>
      <c r="J469" s="55">
        <v>27174</v>
      </c>
      <c r="K469" s="56">
        <v>-32.07</v>
      </c>
      <c r="L469" s="55">
        <v>33592</v>
      </c>
      <c r="M469" s="56">
        <v>-16.02</v>
      </c>
      <c r="N469" s="55">
        <v>40896</v>
      </c>
      <c r="O469" s="56">
        <v>2.2400000000000002</v>
      </c>
      <c r="P469" s="55">
        <v>49120</v>
      </c>
      <c r="Q469" s="56">
        <v>22.8</v>
      </c>
    </row>
    <row r="470" spans="1:17" x14ac:dyDescent="0.25">
      <c r="A470" s="50" t="s">
        <v>255</v>
      </c>
      <c r="B470" s="51" t="s">
        <v>49</v>
      </c>
      <c r="C470" s="50" t="s">
        <v>154</v>
      </c>
      <c r="D470" s="52">
        <v>45716</v>
      </c>
      <c r="E470" s="52">
        <v>45736</v>
      </c>
      <c r="F470" s="53">
        <v>3</v>
      </c>
      <c r="G470" s="54">
        <v>40000</v>
      </c>
      <c r="H470" s="51" t="s">
        <v>169</v>
      </c>
      <c r="I470" s="50" t="s">
        <v>173</v>
      </c>
      <c r="J470" s="55">
        <v>30556</v>
      </c>
      <c r="K470" s="56">
        <v>-8.5</v>
      </c>
      <c r="L470" s="55">
        <v>37168</v>
      </c>
      <c r="M470" s="56">
        <v>-2.42</v>
      </c>
      <c r="N470" s="55">
        <v>43304</v>
      </c>
      <c r="O470" s="56">
        <v>2.68</v>
      </c>
      <c r="P470" s="55">
        <v>48627</v>
      </c>
      <c r="Q470" s="56">
        <v>6.73</v>
      </c>
    </row>
    <row r="471" spans="1:17" x14ac:dyDescent="0.25">
      <c r="A471" s="50" t="s">
        <v>255</v>
      </c>
      <c r="B471" s="51" t="s">
        <v>226</v>
      </c>
      <c r="C471" s="50" t="s">
        <v>245</v>
      </c>
      <c r="D471" s="52">
        <v>45716</v>
      </c>
      <c r="E471" s="52">
        <v>45736</v>
      </c>
      <c r="F471" s="53">
        <v>1</v>
      </c>
      <c r="G471" s="54">
        <v>40000</v>
      </c>
      <c r="H471" s="51" t="s">
        <v>169</v>
      </c>
      <c r="I471" s="50" t="s">
        <v>173</v>
      </c>
      <c r="J471" s="55">
        <v>27741</v>
      </c>
      <c r="K471" s="56">
        <v>-30.65</v>
      </c>
      <c r="L471" s="55">
        <v>34797</v>
      </c>
      <c r="M471" s="56">
        <v>-13.01</v>
      </c>
      <c r="N471" s="55">
        <v>42261</v>
      </c>
      <c r="O471" s="56">
        <v>5.66</v>
      </c>
      <c r="P471" s="55">
        <v>50965</v>
      </c>
      <c r="Q471" s="56">
        <v>27.41</v>
      </c>
    </row>
    <row r="472" spans="1:17" x14ac:dyDescent="0.25">
      <c r="A472" s="50" t="s">
        <v>255</v>
      </c>
      <c r="B472" s="51" t="s">
        <v>226</v>
      </c>
      <c r="C472" s="50" t="s">
        <v>245</v>
      </c>
      <c r="D472" s="52">
        <v>45716</v>
      </c>
      <c r="E472" s="52">
        <v>45736</v>
      </c>
      <c r="F472" s="53">
        <v>3</v>
      </c>
      <c r="G472" s="54">
        <v>40000</v>
      </c>
      <c r="H472" s="51" t="s">
        <v>169</v>
      </c>
      <c r="I472" s="50" t="s">
        <v>173</v>
      </c>
      <c r="J472" s="55">
        <v>31152</v>
      </c>
      <c r="K472" s="56">
        <v>-7.92</v>
      </c>
      <c r="L472" s="55">
        <v>39766</v>
      </c>
      <c r="M472" s="56">
        <v>-0.2</v>
      </c>
      <c r="N472" s="55">
        <v>46020</v>
      </c>
      <c r="O472" s="56">
        <v>4.78</v>
      </c>
      <c r="P472" s="55">
        <v>52012</v>
      </c>
      <c r="Q472" s="56">
        <v>9.15</v>
      </c>
    </row>
    <row r="473" spans="1:17" x14ac:dyDescent="0.25">
      <c r="A473" s="50" t="s">
        <v>43</v>
      </c>
      <c r="B473" s="51" t="s">
        <v>226</v>
      </c>
      <c r="C473" s="50" t="s">
        <v>246</v>
      </c>
      <c r="D473" s="52">
        <v>45716</v>
      </c>
      <c r="E473" s="52">
        <v>45736</v>
      </c>
      <c r="F473" s="53">
        <v>1</v>
      </c>
      <c r="G473" s="54">
        <v>40000</v>
      </c>
      <c r="H473" s="51" t="s">
        <v>169</v>
      </c>
      <c r="I473" s="50" t="s">
        <v>173</v>
      </c>
      <c r="J473" s="55">
        <v>24805</v>
      </c>
      <c r="K473" s="56">
        <v>-37.99</v>
      </c>
      <c r="L473" s="55">
        <v>31151</v>
      </c>
      <c r="M473" s="56">
        <v>-22.12</v>
      </c>
      <c r="N473" s="55">
        <v>39934</v>
      </c>
      <c r="O473" s="56">
        <v>-0.16</v>
      </c>
      <c r="P473" s="55">
        <v>61437</v>
      </c>
      <c r="Q473" s="56">
        <v>53.59</v>
      </c>
    </row>
    <row r="474" spans="1:17" x14ac:dyDescent="0.25">
      <c r="A474" s="50" t="s">
        <v>43</v>
      </c>
      <c r="B474" s="51" t="s">
        <v>226</v>
      </c>
      <c r="C474" s="50" t="s">
        <v>246</v>
      </c>
      <c r="D474" s="52">
        <v>45716</v>
      </c>
      <c r="E474" s="52">
        <v>45736</v>
      </c>
      <c r="F474" s="53">
        <v>5</v>
      </c>
      <c r="G474" s="54">
        <v>40000</v>
      </c>
      <c r="H474" s="51" t="s">
        <v>169</v>
      </c>
      <c r="I474" s="50" t="s">
        <v>173</v>
      </c>
      <c r="J474" s="55">
        <v>20728</v>
      </c>
      <c r="K474" s="56">
        <v>-12.32</v>
      </c>
      <c r="L474" s="55">
        <v>27337</v>
      </c>
      <c r="M474" s="56">
        <v>-7.33</v>
      </c>
      <c r="N474" s="55">
        <v>56490</v>
      </c>
      <c r="O474" s="56">
        <v>7.15</v>
      </c>
      <c r="P474" s="55">
        <v>68464</v>
      </c>
      <c r="Q474" s="56">
        <v>11.35</v>
      </c>
    </row>
    <row r="475" spans="1:17" x14ac:dyDescent="0.25">
      <c r="A475" s="50" t="s">
        <v>43</v>
      </c>
      <c r="B475" s="51" t="s">
        <v>48</v>
      </c>
      <c r="C475" s="50" t="s">
        <v>155</v>
      </c>
      <c r="D475" s="52">
        <v>45716</v>
      </c>
      <c r="E475" s="52">
        <v>45736</v>
      </c>
      <c r="F475" s="53">
        <v>1</v>
      </c>
      <c r="G475" s="54">
        <v>40000</v>
      </c>
      <c r="H475" s="51" t="s">
        <v>169</v>
      </c>
      <c r="I475" s="50" t="s">
        <v>173</v>
      </c>
      <c r="J475" s="55">
        <v>23560</v>
      </c>
      <c r="K475" s="56">
        <v>-41.1</v>
      </c>
      <c r="L475" s="55">
        <v>29075</v>
      </c>
      <c r="M475" s="56">
        <v>-27.31</v>
      </c>
      <c r="N475" s="55">
        <v>37360</v>
      </c>
      <c r="O475" s="56">
        <v>-6.6</v>
      </c>
      <c r="P475" s="55">
        <v>57397</v>
      </c>
      <c r="Q475" s="56">
        <v>43.49</v>
      </c>
    </row>
    <row r="476" spans="1:17" x14ac:dyDescent="0.25">
      <c r="A476" s="50" t="s">
        <v>43</v>
      </c>
      <c r="B476" s="51" t="s">
        <v>48</v>
      </c>
      <c r="C476" s="50" t="s">
        <v>155</v>
      </c>
      <c r="D476" s="52">
        <v>45716</v>
      </c>
      <c r="E476" s="52">
        <v>45736</v>
      </c>
      <c r="F476" s="53">
        <v>5</v>
      </c>
      <c r="G476" s="54">
        <v>40000</v>
      </c>
      <c r="H476" s="51" t="s">
        <v>169</v>
      </c>
      <c r="I476" s="50" t="s">
        <v>173</v>
      </c>
      <c r="J476" s="55">
        <v>19687</v>
      </c>
      <c r="K476" s="56">
        <v>-13.22</v>
      </c>
      <c r="L476" s="55">
        <v>23791</v>
      </c>
      <c r="M476" s="56">
        <v>-9.8699999999999992</v>
      </c>
      <c r="N476" s="55">
        <v>49739</v>
      </c>
      <c r="O476" s="56">
        <v>4.45</v>
      </c>
      <c r="P476" s="55">
        <v>59668</v>
      </c>
      <c r="Q476" s="56">
        <v>8.33</v>
      </c>
    </row>
    <row r="477" spans="1:17" x14ac:dyDescent="0.25">
      <c r="A477" s="50" t="s">
        <v>43</v>
      </c>
      <c r="B477" s="51" t="s">
        <v>49</v>
      </c>
      <c r="C477" s="50" t="s">
        <v>156</v>
      </c>
      <c r="D477" s="52">
        <v>45716</v>
      </c>
      <c r="E477" s="52">
        <v>45736</v>
      </c>
      <c r="F477" s="53">
        <v>1</v>
      </c>
      <c r="G477" s="54">
        <v>40000</v>
      </c>
      <c r="H477" s="51" t="s">
        <v>169</v>
      </c>
      <c r="I477" s="50" t="s">
        <v>173</v>
      </c>
      <c r="J477" s="55">
        <v>23572</v>
      </c>
      <c r="K477" s="56">
        <v>-41.07</v>
      </c>
      <c r="L477" s="55">
        <v>29075</v>
      </c>
      <c r="M477" s="56">
        <v>-27.31</v>
      </c>
      <c r="N477" s="55">
        <v>37375</v>
      </c>
      <c r="O477" s="56">
        <v>-6.56</v>
      </c>
      <c r="P477" s="55">
        <v>57416</v>
      </c>
      <c r="Q477" s="56">
        <v>43.54</v>
      </c>
    </row>
    <row r="478" spans="1:17" x14ac:dyDescent="0.25">
      <c r="A478" s="50" t="s">
        <v>43</v>
      </c>
      <c r="B478" s="51" t="s">
        <v>49</v>
      </c>
      <c r="C478" s="50" t="s">
        <v>156</v>
      </c>
      <c r="D478" s="52">
        <v>45716</v>
      </c>
      <c r="E478" s="52">
        <v>45736</v>
      </c>
      <c r="F478" s="53">
        <v>5</v>
      </c>
      <c r="G478" s="54">
        <v>40000</v>
      </c>
      <c r="H478" s="51" t="s">
        <v>169</v>
      </c>
      <c r="I478" s="50" t="s">
        <v>173</v>
      </c>
      <c r="J478" s="55">
        <v>19651</v>
      </c>
      <c r="K478" s="56">
        <v>-13.25</v>
      </c>
      <c r="L478" s="55">
        <v>23791</v>
      </c>
      <c r="M478" s="56">
        <v>-9.8699999999999992</v>
      </c>
      <c r="N478" s="55">
        <v>49771</v>
      </c>
      <c r="O478" s="56">
        <v>4.47</v>
      </c>
      <c r="P478" s="55">
        <v>59690</v>
      </c>
      <c r="Q478" s="56">
        <v>8.34</v>
      </c>
    </row>
    <row r="479" spans="1:17" x14ac:dyDescent="0.25">
      <c r="A479" s="50" t="s">
        <v>44</v>
      </c>
      <c r="B479" s="51" t="s">
        <v>48</v>
      </c>
      <c r="C479" s="50" t="s">
        <v>159</v>
      </c>
      <c r="D479" s="52">
        <v>45716</v>
      </c>
      <c r="E479" s="52">
        <v>45736</v>
      </c>
      <c r="F479" s="53">
        <v>1</v>
      </c>
      <c r="G479" s="54">
        <v>40000</v>
      </c>
      <c r="H479" s="51" t="s">
        <v>169</v>
      </c>
      <c r="I479" s="50" t="s">
        <v>173</v>
      </c>
      <c r="J479" s="55">
        <v>18838</v>
      </c>
      <c r="K479" s="56">
        <v>-52.9</v>
      </c>
      <c r="L479" s="55">
        <v>29265</v>
      </c>
      <c r="M479" s="56">
        <v>-26.84</v>
      </c>
      <c r="N479" s="55">
        <v>39100</v>
      </c>
      <c r="O479" s="56">
        <v>-2.25</v>
      </c>
      <c r="P479" s="55">
        <v>51421</v>
      </c>
      <c r="Q479" s="56">
        <v>28.55</v>
      </c>
    </row>
    <row r="480" spans="1:17" x14ac:dyDescent="0.25">
      <c r="A480" s="50" t="s">
        <v>44</v>
      </c>
      <c r="B480" s="51" t="s">
        <v>48</v>
      </c>
      <c r="C480" s="50" t="s">
        <v>159</v>
      </c>
      <c r="D480" s="52">
        <v>45716</v>
      </c>
      <c r="E480" s="52">
        <v>45736</v>
      </c>
      <c r="F480" s="53">
        <v>3</v>
      </c>
      <c r="G480" s="54">
        <v>40000</v>
      </c>
      <c r="H480" s="51" t="s">
        <v>169</v>
      </c>
      <c r="I480" s="50" t="s">
        <v>173</v>
      </c>
      <c r="J480" s="55">
        <v>26120</v>
      </c>
      <c r="K480" s="56">
        <v>-13.12</v>
      </c>
      <c r="L480" s="55">
        <v>29080</v>
      </c>
      <c r="M480" s="56">
        <v>-10.08</v>
      </c>
      <c r="N480" s="55">
        <v>41293</v>
      </c>
      <c r="O480" s="56">
        <v>1.07</v>
      </c>
      <c r="P480" s="55">
        <v>54576</v>
      </c>
      <c r="Q480" s="56">
        <v>10.91</v>
      </c>
    </row>
    <row r="481" spans="1:17" x14ac:dyDescent="0.25">
      <c r="A481" s="50" t="s">
        <v>44</v>
      </c>
      <c r="B481" s="51" t="s">
        <v>50</v>
      </c>
      <c r="C481" s="50" t="s">
        <v>157</v>
      </c>
      <c r="D481" s="52">
        <v>45716</v>
      </c>
      <c r="E481" s="52">
        <v>45736</v>
      </c>
      <c r="F481" s="53">
        <v>1</v>
      </c>
      <c r="G481" s="54">
        <v>40000</v>
      </c>
      <c r="H481" s="51" t="s">
        <v>169</v>
      </c>
      <c r="I481" s="50" t="s">
        <v>173</v>
      </c>
      <c r="J481" s="55">
        <v>18836</v>
      </c>
      <c r="K481" s="56">
        <v>-52.91</v>
      </c>
      <c r="L481" s="55">
        <v>29264</v>
      </c>
      <c r="M481" s="56">
        <v>-26.84</v>
      </c>
      <c r="N481" s="55">
        <v>39264</v>
      </c>
      <c r="O481" s="56">
        <v>-1.84</v>
      </c>
      <c r="P481" s="55">
        <v>51419</v>
      </c>
      <c r="Q481" s="56">
        <v>28.55</v>
      </c>
    </row>
    <row r="482" spans="1:17" x14ac:dyDescent="0.25">
      <c r="A482" s="50" t="s">
        <v>44</v>
      </c>
      <c r="B482" s="51" t="s">
        <v>50</v>
      </c>
      <c r="C482" s="50" t="s">
        <v>157</v>
      </c>
      <c r="D482" s="52">
        <v>45716</v>
      </c>
      <c r="E482" s="52">
        <v>45736</v>
      </c>
      <c r="F482" s="53">
        <v>3</v>
      </c>
      <c r="G482" s="54">
        <v>40000</v>
      </c>
      <c r="H482" s="51" t="s">
        <v>169</v>
      </c>
      <c r="I482" s="50" t="s">
        <v>173</v>
      </c>
      <c r="J482" s="55">
        <v>26115</v>
      </c>
      <c r="K482" s="56">
        <v>-13.13</v>
      </c>
      <c r="L482" s="55">
        <v>29756</v>
      </c>
      <c r="M482" s="56">
        <v>-9.39</v>
      </c>
      <c r="N482" s="55">
        <v>42197</v>
      </c>
      <c r="O482" s="56">
        <v>1.8</v>
      </c>
      <c r="P482" s="55">
        <v>54568</v>
      </c>
      <c r="Q482" s="56">
        <v>10.91</v>
      </c>
    </row>
    <row r="483" spans="1:17" x14ac:dyDescent="0.25">
      <c r="A483" s="50" t="s">
        <v>44</v>
      </c>
      <c r="B483" s="51" t="s">
        <v>49</v>
      </c>
      <c r="C483" s="50" t="s">
        <v>158</v>
      </c>
      <c r="D483" s="52">
        <v>45716</v>
      </c>
      <c r="E483" s="52">
        <v>45736</v>
      </c>
      <c r="F483" s="53">
        <v>1</v>
      </c>
      <c r="G483" s="54">
        <v>40000</v>
      </c>
      <c r="H483" s="51" t="s">
        <v>169</v>
      </c>
      <c r="I483" s="50" t="s">
        <v>173</v>
      </c>
      <c r="J483" s="55">
        <v>18836</v>
      </c>
      <c r="K483" s="56">
        <v>-52.91</v>
      </c>
      <c r="L483" s="55">
        <v>29266</v>
      </c>
      <c r="M483" s="56">
        <v>-26.84</v>
      </c>
      <c r="N483" s="55">
        <v>39435</v>
      </c>
      <c r="O483" s="56">
        <v>-1.41</v>
      </c>
      <c r="P483" s="55">
        <v>51580</v>
      </c>
      <c r="Q483" s="56">
        <v>28.95</v>
      </c>
    </row>
    <row r="484" spans="1:17" x14ac:dyDescent="0.25">
      <c r="A484" s="50" t="s">
        <v>44</v>
      </c>
      <c r="B484" s="51" t="s">
        <v>49</v>
      </c>
      <c r="C484" s="50" t="s">
        <v>158</v>
      </c>
      <c r="D484" s="52">
        <v>45716</v>
      </c>
      <c r="E484" s="52">
        <v>45736</v>
      </c>
      <c r="F484" s="53">
        <v>3</v>
      </c>
      <c r="G484" s="54">
        <v>40000</v>
      </c>
      <c r="H484" s="51" t="s">
        <v>169</v>
      </c>
      <c r="I484" s="50" t="s">
        <v>173</v>
      </c>
      <c r="J484" s="55">
        <v>26115</v>
      </c>
      <c r="K484" s="56">
        <v>-13.12</v>
      </c>
      <c r="L484" s="55">
        <v>30200</v>
      </c>
      <c r="M484" s="56">
        <v>-8.94</v>
      </c>
      <c r="N484" s="55">
        <v>42755</v>
      </c>
      <c r="O484" s="56">
        <v>2.2400000000000002</v>
      </c>
      <c r="P484" s="55">
        <v>54573</v>
      </c>
      <c r="Q484" s="56">
        <v>10.91</v>
      </c>
    </row>
    <row r="485" spans="1:17" x14ac:dyDescent="0.25">
      <c r="A485" s="50" t="s">
        <v>44</v>
      </c>
      <c r="B485" s="51" t="s">
        <v>226</v>
      </c>
      <c r="C485" s="50" t="s">
        <v>247</v>
      </c>
      <c r="D485" s="52">
        <v>45716</v>
      </c>
      <c r="E485" s="52">
        <v>45736</v>
      </c>
      <c r="F485" s="53">
        <v>1</v>
      </c>
      <c r="G485" s="54">
        <v>40000</v>
      </c>
      <c r="H485" s="51" t="s">
        <v>169</v>
      </c>
      <c r="I485" s="50" t="s">
        <v>173</v>
      </c>
      <c r="J485" s="55">
        <v>19723</v>
      </c>
      <c r="K485" s="56">
        <v>-50.69</v>
      </c>
      <c r="L485" s="55">
        <v>31138</v>
      </c>
      <c r="M485" s="56">
        <v>-22.16</v>
      </c>
      <c r="N485" s="55">
        <v>42150</v>
      </c>
      <c r="O485" s="56">
        <v>5.38</v>
      </c>
      <c r="P485" s="55">
        <v>55141</v>
      </c>
      <c r="Q485" s="56">
        <v>37.85</v>
      </c>
    </row>
    <row r="486" spans="1:17" x14ac:dyDescent="0.25">
      <c r="A486" s="50" t="s">
        <v>44</v>
      </c>
      <c r="B486" s="51" t="s">
        <v>226</v>
      </c>
      <c r="C486" s="50" t="s">
        <v>247</v>
      </c>
      <c r="D486" s="52">
        <v>45716</v>
      </c>
      <c r="E486" s="52">
        <v>45736</v>
      </c>
      <c r="F486" s="53">
        <v>3</v>
      </c>
      <c r="G486" s="54">
        <v>40000</v>
      </c>
      <c r="H486" s="51" t="s">
        <v>169</v>
      </c>
      <c r="I486" s="50" t="s">
        <v>173</v>
      </c>
      <c r="J486" s="55">
        <v>27355</v>
      </c>
      <c r="K486" s="56">
        <v>-11.78</v>
      </c>
      <c r="L486" s="55">
        <v>33691</v>
      </c>
      <c r="M486" s="56">
        <v>-5.56</v>
      </c>
      <c r="N486" s="55">
        <v>47673</v>
      </c>
      <c r="O486" s="56">
        <v>6.02</v>
      </c>
      <c r="P486" s="55">
        <v>60571</v>
      </c>
      <c r="Q486" s="56">
        <v>14.83</v>
      </c>
    </row>
    <row r="487" spans="1:17" x14ac:dyDescent="0.25">
      <c r="A487" s="50" t="s">
        <v>45</v>
      </c>
      <c r="B487" s="51" t="s">
        <v>48</v>
      </c>
      <c r="C487" s="50" t="s">
        <v>160</v>
      </c>
      <c r="D487" s="52">
        <v>45716</v>
      </c>
      <c r="E487" s="52">
        <v>45736</v>
      </c>
      <c r="F487" s="53">
        <v>1</v>
      </c>
      <c r="G487" s="54">
        <v>40000</v>
      </c>
      <c r="H487" s="51" t="s">
        <v>169</v>
      </c>
      <c r="I487" s="50" t="s">
        <v>173</v>
      </c>
      <c r="J487" s="55">
        <v>18273</v>
      </c>
      <c r="K487" s="56">
        <v>-54.32</v>
      </c>
      <c r="L487" s="55">
        <v>32993</v>
      </c>
      <c r="M487" s="56">
        <v>-17.52</v>
      </c>
      <c r="N487" s="55">
        <v>40016</v>
      </c>
      <c r="O487" s="56">
        <v>0.04</v>
      </c>
      <c r="P487" s="55">
        <v>50128</v>
      </c>
      <c r="Q487" s="56">
        <v>25.32</v>
      </c>
    </row>
    <row r="488" spans="1:17" x14ac:dyDescent="0.25">
      <c r="A488" s="50" t="s">
        <v>45</v>
      </c>
      <c r="B488" s="51" t="s">
        <v>48</v>
      </c>
      <c r="C488" s="50" t="s">
        <v>160</v>
      </c>
      <c r="D488" s="52">
        <v>45716</v>
      </c>
      <c r="E488" s="52">
        <v>45736</v>
      </c>
      <c r="F488" s="53">
        <v>4</v>
      </c>
      <c r="G488" s="54">
        <v>40000</v>
      </c>
      <c r="H488" s="51" t="s">
        <v>169</v>
      </c>
      <c r="I488" s="50" t="s">
        <v>173</v>
      </c>
      <c r="J488" s="55">
        <v>20576</v>
      </c>
      <c r="K488" s="56">
        <v>-15.31</v>
      </c>
      <c r="L488" s="55">
        <v>38597</v>
      </c>
      <c r="M488" s="56">
        <v>-0.89</v>
      </c>
      <c r="N488" s="55">
        <v>47267</v>
      </c>
      <c r="O488" s="56">
        <v>4.26</v>
      </c>
      <c r="P488" s="55">
        <v>59137</v>
      </c>
      <c r="Q488" s="56">
        <v>10.27</v>
      </c>
    </row>
    <row r="489" spans="1:17" x14ac:dyDescent="0.25">
      <c r="A489" s="50" t="s">
        <v>45</v>
      </c>
      <c r="B489" s="51" t="s">
        <v>48</v>
      </c>
      <c r="C489" s="50" t="s">
        <v>161</v>
      </c>
      <c r="D489" s="52">
        <v>45716</v>
      </c>
      <c r="E489" s="52">
        <v>45736</v>
      </c>
      <c r="F489" s="53">
        <v>1</v>
      </c>
      <c r="G489" s="54">
        <v>10000</v>
      </c>
      <c r="H489" s="51" t="s">
        <v>170</v>
      </c>
      <c r="I489" s="50" t="s">
        <v>173</v>
      </c>
      <c r="J489" s="55">
        <v>4669</v>
      </c>
      <c r="K489" s="56">
        <v>-53.31</v>
      </c>
      <c r="L489" s="55">
        <v>7567</v>
      </c>
      <c r="M489" s="56">
        <v>-24.33</v>
      </c>
      <c r="N489" s="55">
        <v>10089</v>
      </c>
      <c r="O489" s="56">
        <v>0.89</v>
      </c>
      <c r="P489" s="55">
        <v>13689</v>
      </c>
      <c r="Q489" s="56">
        <v>36.89</v>
      </c>
    </row>
    <row r="490" spans="1:17" x14ac:dyDescent="0.25">
      <c r="A490" s="50" t="s">
        <v>45</v>
      </c>
      <c r="B490" s="51" t="s">
        <v>48</v>
      </c>
      <c r="C490" s="50" t="s">
        <v>161</v>
      </c>
      <c r="D490" s="52">
        <v>45716</v>
      </c>
      <c r="E490" s="52">
        <v>45736</v>
      </c>
      <c r="F490" s="53">
        <v>4</v>
      </c>
      <c r="G490" s="54">
        <v>10000</v>
      </c>
      <c r="H490" s="51" t="s">
        <v>170</v>
      </c>
      <c r="I490" s="50" t="s">
        <v>173</v>
      </c>
      <c r="J490" s="55">
        <v>6013</v>
      </c>
      <c r="K490" s="56">
        <v>-11.94</v>
      </c>
      <c r="L490" s="55">
        <v>8784</v>
      </c>
      <c r="M490" s="56">
        <v>-3.19</v>
      </c>
      <c r="N490" s="55">
        <v>11040</v>
      </c>
      <c r="O490" s="56">
        <v>2.5</v>
      </c>
      <c r="P490" s="55">
        <v>14592</v>
      </c>
      <c r="Q490" s="56">
        <v>9.91</v>
      </c>
    </row>
    <row r="491" spans="1:17" x14ac:dyDescent="0.25">
      <c r="A491" s="50" t="s">
        <v>45</v>
      </c>
      <c r="B491" s="51" t="s">
        <v>50</v>
      </c>
      <c r="C491" s="50" t="s">
        <v>164</v>
      </c>
      <c r="D491" s="52">
        <v>45716</v>
      </c>
      <c r="E491" s="52">
        <v>45736</v>
      </c>
      <c r="F491" s="53">
        <v>1</v>
      </c>
      <c r="G491" s="54">
        <v>40000</v>
      </c>
      <c r="H491" s="51" t="s">
        <v>169</v>
      </c>
      <c r="I491" s="50" t="s">
        <v>173</v>
      </c>
      <c r="J491" s="55">
        <v>19134</v>
      </c>
      <c r="K491" s="56">
        <v>-52.17</v>
      </c>
      <c r="L491" s="55">
        <v>34548</v>
      </c>
      <c r="M491" s="56">
        <v>-13.63</v>
      </c>
      <c r="N491" s="55">
        <v>41901</v>
      </c>
      <c r="O491" s="56">
        <v>4.76</v>
      </c>
      <c r="P491" s="55">
        <v>52490</v>
      </c>
      <c r="Q491" s="56">
        <v>31.22</v>
      </c>
    </row>
    <row r="492" spans="1:17" x14ac:dyDescent="0.25">
      <c r="A492" s="50" t="s">
        <v>45</v>
      </c>
      <c r="B492" s="51" t="s">
        <v>50</v>
      </c>
      <c r="C492" s="50" t="s">
        <v>164</v>
      </c>
      <c r="D492" s="52">
        <v>45716</v>
      </c>
      <c r="E492" s="52">
        <v>45736</v>
      </c>
      <c r="F492" s="53">
        <v>4</v>
      </c>
      <c r="G492" s="54">
        <v>40000</v>
      </c>
      <c r="H492" s="51" t="s">
        <v>169</v>
      </c>
      <c r="I492" s="50" t="s">
        <v>173</v>
      </c>
      <c r="J492" s="55">
        <v>21546</v>
      </c>
      <c r="K492" s="56">
        <v>-14.33</v>
      </c>
      <c r="L492" s="55">
        <v>40416</v>
      </c>
      <c r="M492" s="56">
        <v>0.26</v>
      </c>
      <c r="N492" s="55">
        <v>49494</v>
      </c>
      <c r="O492" s="56">
        <v>5.47</v>
      </c>
      <c r="P492" s="55">
        <v>61924</v>
      </c>
      <c r="Q492" s="56">
        <v>11.54</v>
      </c>
    </row>
    <row r="493" spans="1:17" x14ac:dyDescent="0.25">
      <c r="A493" s="50" t="s">
        <v>45</v>
      </c>
      <c r="B493" s="51" t="s">
        <v>49</v>
      </c>
      <c r="C493" s="50" t="s">
        <v>162</v>
      </c>
      <c r="D493" s="52">
        <v>45716</v>
      </c>
      <c r="E493" s="52">
        <v>45736</v>
      </c>
      <c r="F493" s="53">
        <v>1</v>
      </c>
      <c r="G493" s="54">
        <v>40000</v>
      </c>
      <c r="H493" s="51" t="s">
        <v>169</v>
      </c>
      <c r="I493" s="50" t="s">
        <v>173</v>
      </c>
      <c r="J493" s="55">
        <v>18282</v>
      </c>
      <c r="K493" s="56">
        <v>-54.29</v>
      </c>
      <c r="L493" s="55">
        <v>32989</v>
      </c>
      <c r="M493" s="56">
        <v>-17.53</v>
      </c>
      <c r="N493" s="55">
        <v>40015</v>
      </c>
      <c r="O493" s="56">
        <v>0.04</v>
      </c>
      <c r="P493" s="55">
        <v>50128</v>
      </c>
      <c r="Q493" s="56">
        <v>25.32</v>
      </c>
    </row>
    <row r="494" spans="1:17" x14ac:dyDescent="0.25">
      <c r="A494" s="50" t="s">
        <v>45</v>
      </c>
      <c r="B494" s="51" t="s">
        <v>49</v>
      </c>
      <c r="C494" s="50" t="s">
        <v>162</v>
      </c>
      <c r="D494" s="52">
        <v>45716</v>
      </c>
      <c r="E494" s="52">
        <v>45736</v>
      </c>
      <c r="F494" s="53">
        <v>4</v>
      </c>
      <c r="G494" s="54">
        <v>40000</v>
      </c>
      <c r="H494" s="51" t="s">
        <v>169</v>
      </c>
      <c r="I494" s="50" t="s">
        <v>173</v>
      </c>
      <c r="J494" s="55">
        <v>20542</v>
      </c>
      <c r="K494" s="56">
        <v>-15.35</v>
      </c>
      <c r="L494" s="55">
        <v>38595</v>
      </c>
      <c r="M494" s="56">
        <v>-0.89</v>
      </c>
      <c r="N494" s="55">
        <v>47252</v>
      </c>
      <c r="O494" s="56">
        <v>4.25</v>
      </c>
      <c r="P494" s="55">
        <v>59136</v>
      </c>
      <c r="Q494" s="56">
        <v>10.27</v>
      </c>
    </row>
    <row r="495" spans="1:17" x14ac:dyDescent="0.25">
      <c r="A495" s="50" t="s">
        <v>45</v>
      </c>
      <c r="B495" s="51" t="s">
        <v>49</v>
      </c>
      <c r="C495" s="50" t="s">
        <v>163</v>
      </c>
      <c r="D495" s="52">
        <v>45716</v>
      </c>
      <c r="E495" s="52">
        <v>45736</v>
      </c>
      <c r="F495" s="53">
        <v>1</v>
      </c>
      <c r="G495" s="54">
        <v>10000</v>
      </c>
      <c r="H495" s="51" t="s">
        <v>170</v>
      </c>
      <c r="I495" s="50" t="s">
        <v>173</v>
      </c>
      <c r="J495" s="55">
        <v>4671</v>
      </c>
      <c r="K495" s="56">
        <v>-53.29</v>
      </c>
      <c r="L495" s="55">
        <v>7559</v>
      </c>
      <c r="M495" s="56">
        <v>-24.41</v>
      </c>
      <c r="N495" s="55">
        <v>10086</v>
      </c>
      <c r="O495" s="56">
        <v>0.86</v>
      </c>
      <c r="P495" s="55">
        <v>13689</v>
      </c>
      <c r="Q495" s="56">
        <v>36.89</v>
      </c>
    </row>
    <row r="496" spans="1:17" x14ac:dyDescent="0.25">
      <c r="A496" s="50" t="s">
        <v>45</v>
      </c>
      <c r="B496" s="51" t="s">
        <v>49</v>
      </c>
      <c r="C496" s="50" t="s">
        <v>163</v>
      </c>
      <c r="D496" s="52">
        <v>45716</v>
      </c>
      <c r="E496" s="52">
        <v>45736</v>
      </c>
      <c r="F496" s="53">
        <v>4</v>
      </c>
      <c r="G496" s="54">
        <v>10000</v>
      </c>
      <c r="H496" s="51" t="s">
        <v>170</v>
      </c>
      <c r="I496" s="50" t="s">
        <v>173</v>
      </c>
      <c r="J496" s="55">
        <v>6002</v>
      </c>
      <c r="K496" s="56">
        <v>-11.98</v>
      </c>
      <c r="L496" s="55">
        <v>8788</v>
      </c>
      <c r="M496" s="56">
        <v>-3.18</v>
      </c>
      <c r="N496" s="55">
        <v>11038</v>
      </c>
      <c r="O496" s="56">
        <v>2.5</v>
      </c>
      <c r="P496" s="55">
        <v>14592</v>
      </c>
      <c r="Q496" s="56">
        <v>9.91</v>
      </c>
    </row>
    <row r="497" spans="1:17" x14ac:dyDescent="0.25">
      <c r="A497" t="s">
        <v>1</v>
      </c>
      <c r="B497" s="4" t="s">
        <v>48</v>
      </c>
      <c r="C497" t="s">
        <v>53</v>
      </c>
      <c r="D497" s="29">
        <v>45747</v>
      </c>
      <c r="E497" s="29">
        <v>45764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12761</v>
      </c>
      <c r="K497" s="18">
        <v>-68.099999999999994</v>
      </c>
      <c r="L497" s="19">
        <v>24301</v>
      </c>
      <c r="M497" s="18">
        <v>-39.25</v>
      </c>
      <c r="N497" s="19">
        <v>41822</v>
      </c>
      <c r="O497" s="18">
        <v>4.5599999999999996</v>
      </c>
      <c r="P497" s="19">
        <v>67171</v>
      </c>
      <c r="Q497" s="18">
        <v>67.930000000000007</v>
      </c>
    </row>
    <row r="498" spans="1:17" x14ac:dyDescent="0.25">
      <c r="A498" t="s">
        <v>1</v>
      </c>
      <c r="B498" s="4" t="s">
        <v>48</v>
      </c>
      <c r="C498" t="s">
        <v>53</v>
      </c>
      <c r="D498" s="29">
        <v>45747</v>
      </c>
      <c r="E498" s="29">
        <v>45764</v>
      </c>
      <c r="F498" s="22">
        <v>5</v>
      </c>
      <c r="G498" s="3">
        <v>40000</v>
      </c>
      <c r="H498" s="4" t="s">
        <v>169</v>
      </c>
      <c r="I498" t="s">
        <v>173</v>
      </c>
      <c r="J498" s="19">
        <v>16034</v>
      </c>
      <c r="K498" s="18">
        <v>-16.71</v>
      </c>
      <c r="L498" s="19">
        <v>29471</v>
      </c>
      <c r="M498" s="18">
        <v>-5.93</v>
      </c>
      <c r="N498" s="19">
        <v>59714</v>
      </c>
      <c r="O498" s="18">
        <v>8.34</v>
      </c>
      <c r="P498" s="19">
        <v>101270</v>
      </c>
      <c r="Q498" s="18">
        <v>20.420000000000002</v>
      </c>
    </row>
    <row r="499" spans="1:17" x14ac:dyDescent="0.25">
      <c r="A499" t="s">
        <v>1</v>
      </c>
      <c r="B499" s="4" t="s">
        <v>50</v>
      </c>
      <c r="C499" t="s">
        <v>55</v>
      </c>
      <c r="D499" s="29">
        <v>45747</v>
      </c>
      <c r="E499" s="29">
        <v>45764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12761</v>
      </c>
      <c r="K499" s="18">
        <v>-68.099999999999994</v>
      </c>
      <c r="L499" s="19">
        <v>24301</v>
      </c>
      <c r="M499" s="18">
        <v>-39.25</v>
      </c>
      <c r="N499" s="19">
        <v>41822</v>
      </c>
      <c r="O499" s="18">
        <v>4.5599999999999996</v>
      </c>
      <c r="P499" s="19">
        <v>67171</v>
      </c>
      <c r="Q499" s="18">
        <v>67.930000000000007</v>
      </c>
    </row>
    <row r="500" spans="1:17" x14ac:dyDescent="0.25">
      <c r="A500" t="s">
        <v>1</v>
      </c>
      <c r="B500" s="4" t="s">
        <v>50</v>
      </c>
      <c r="C500" t="s">
        <v>55</v>
      </c>
      <c r="D500" s="29">
        <v>45747</v>
      </c>
      <c r="E500" s="29">
        <v>45764</v>
      </c>
      <c r="F500" s="22">
        <v>5</v>
      </c>
      <c r="G500" s="3">
        <v>40000</v>
      </c>
      <c r="H500" s="4" t="s">
        <v>169</v>
      </c>
      <c r="I500" t="s">
        <v>173</v>
      </c>
      <c r="J500" s="19">
        <v>16034</v>
      </c>
      <c r="K500" s="18">
        <v>-16.71</v>
      </c>
      <c r="L500" s="19">
        <v>29471</v>
      </c>
      <c r="M500" s="18">
        <v>-5.93</v>
      </c>
      <c r="N500" s="19">
        <v>59714</v>
      </c>
      <c r="O500" s="18">
        <v>8.34</v>
      </c>
      <c r="P500" s="19">
        <v>101270</v>
      </c>
      <c r="Q500" s="18">
        <v>20.420000000000002</v>
      </c>
    </row>
    <row r="501" spans="1:17" x14ac:dyDescent="0.25">
      <c r="A501" t="s">
        <v>1</v>
      </c>
      <c r="B501" s="4" t="s">
        <v>49</v>
      </c>
      <c r="C501" t="s">
        <v>54</v>
      </c>
      <c r="D501" s="29">
        <v>45747</v>
      </c>
      <c r="E501" s="29">
        <v>45764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12748</v>
      </c>
      <c r="K501" s="18">
        <v>-68.13</v>
      </c>
      <c r="L501" s="19">
        <v>24297</v>
      </c>
      <c r="M501" s="18">
        <v>-39.26</v>
      </c>
      <c r="N501" s="19">
        <v>42069</v>
      </c>
      <c r="O501" s="18">
        <v>5.17</v>
      </c>
      <c r="P501" s="19">
        <v>67413</v>
      </c>
      <c r="Q501" s="18">
        <v>68.53</v>
      </c>
    </row>
    <row r="502" spans="1:17" x14ac:dyDescent="0.25">
      <c r="A502" t="s">
        <v>1</v>
      </c>
      <c r="B502" s="4" t="s">
        <v>49</v>
      </c>
      <c r="C502" t="s">
        <v>54</v>
      </c>
      <c r="D502" s="29">
        <v>45747</v>
      </c>
      <c r="E502" s="29">
        <v>45764</v>
      </c>
      <c r="F502" s="22">
        <v>5</v>
      </c>
      <c r="G502" s="3">
        <v>40000</v>
      </c>
      <c r="H502" s="4" t="s">
        <v>169</v>
      </c>
      <c r="I502" t="s">
        <v>173</v>
      </c>
      <c r="J502" s="19">
        <v>16000</v>
      </c>
      <c r="K502" s="18">
        <v>-16.739999999999998</v>
      </c>
      <c r="L502" s="19">
        <v>30324</v>
      </c>
      <c r="M502" s="18">
        <v>-5.39</v>
      </c>
      <c r="N502" s="19">
        <v>61152</v>
      </c>
      <c r="O502" s="18">
        <v>8.86</v>
      </c>
      <c r="P502" s="19">
        <v>101625</v>
      </c>
      <c r="Q502" s="18">
        <v>20.5</v>
      </c>
    </row>
    <row r="503" spans="1:17" x14ac:dyDescent="0.25">
      <c r="A503" t="s">
        <v>1</v>
      </c>
      <c r="B503" s="4" t="s">
        <v>47</v>
      </c>
      <c r="C503" t="s">
        <v>52</v>
      </c>
      <c r="D503" s="29">
        <v>45747</v>
      </c>
      <c r="E503" s="29">
        <v>45764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13411</v>
      </c>
      <c r="K503" s="18">
        <v>-66.47</v>
      </c>
      <c r="L503" s="19">
        <v>26052</v>
      </c>
      <c r="M503" s="18">
        <v>-34.869999999999997</v>
      </c>
      <c r="N503" s="19">
        <v>45083</v>
      </c>
      <c r="O503" s="18">
        <v>12.71</v>
      </c>
      <c r="P503" s="19">
        <v>72539</v>
      </c>
      <c r="Q503" s="18">
        <v>81.349999999999994</v>
      </c>
    </row>
    <row r="504" spans="1:17" x14ac:dyDescent="0.25">
      <c r="A504" t="s">
        <v>1</v>
      </c>
      <c r="B504" s="4" t="s">
        <v>47</v>
      </c>
      <c r="C504" t="s">
        <v>52</v>
      </c>
      <c r="D504" s="29">
        <v>45747</v>
      </c>
      <c r="E504" s="29">
        <v>45764</v>
      </c>
      <c r="F504" s="22">
        <v>5</v>
      </c>
      <c r="G504" s="3">
        <v>40000</v>
      </c>
      <c r="H504" s="4" t="s">
        <v>169</v>
      </c>
      <c r="I504" t="s">
        <v>173</v>
      </c>
      <c r="J504" s="19">
        <v>16856</v>
      </c>
      <c r="K504" s="18">
        <v>-15.87</v>
      </c>
      <c r="L504" s="19">
        <v>36364</v>
      </c>
      <c r="M504" s="18">
        <v>-1.89</v>
      </c>
      <c r="N504" s="19">
        <v>71912</v>
      </c>
      <c r="O504" s="18">
        <v>12.45</v>
      </c>
      <c r="P504" s="19">
        <v>117211</v>
      </c>
      <c r="Q504" s="18">
        <v>23.99</v>
      </c>
    </row>
    <row r="505" spans="1:17" x14ac:dyDescent="0.25">
      <c r="A505" t="s">
        <v>1</v>
      </c>
      <c r="B505" s="4" t="s">
        <v>226</v>
      </c>
      <c r="C505" t="s">
        <v>230</v>
      </c>
      <c r="D505" s="29">
        <v>45747</v>
      </c>
      <c r="E505" s="29">
        <v>45764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13456</v>
      </c>
      <c r="K505" s="18">
        <v>-66.36</v>
      </c>
      <c r="L505" s="19">
        <v>26012</v>
      </c>
      <c r="M505" s="18">
        <v>-34.97</v>
      </c>
      <c r="N505" s="19">
        <v>45164</v>
      </c>
      <c r="O505" s="18">
        <v>12.91</v>
      </c>
      <c r="P505" s="19">
        <v>72440</v>
      </c>
      <c r="Q505" s="18">
        <v>81.099999999999994</v>
      </c>
    </row>
    <row r="506" spans="1:17" x14ac:dyDescent="0.25">
      <c r="A506" t="s">
        <v>1</v>
      </c>
      <c r="B506" s="4" t="s">
        <v>226</v>
      </c>
      <c r="C506" t="s">
        <v>230</v>
      </c>
      <c r="D506" s="29">
        <v>45747</v>
      </c>
      <c r="E506" s="29">
        <v>45764</v>
      </c>
      <c r="F506" s="22">
        <v>5</v>
      </c>
      <c r="G506" s="3">
        <v>40000</v>
      </c>
      <c r="H506" s="4" t="s">
        <v>169</v>
      </c>
      <c r="I506" t="s">
        <v>173</v>
      </c>
      <c r="J506" s="19">
        <v>16962</v>
      </c>
      <c r="K506" s="18">
        <v>-15.77</v>
      </c>
      <c r="L506" s="19">
        <v>36239</v>
      </c>
      <c r="M506" s="18">
        <v>-1.96</v>
      </c>
      <c r="N506" s="19">
        <v>71642</v>
      </c>
      <c r="O506" s="18">
        <v>12.36</v>
      </c>
      <c r="P506" s="19">
        <v>119915</v>
      </c>
      <c r="Q506" s="18">
        <v>24.56</v>
      </c>
    </row>
    <row r="507" spans="1:17" x14ac:dyDescent="0.25">
      <c r="A507" t="s">
        <v>2</v>
      </c>
      <c r="B507" s="4" t="s">
        <v>226</v>
      </c>
      <c r="C507" t="s">
        <v>231</v>
      </c>
      <c r="D507" s="29">
        <v>45747</v>
      </c>
      <c r="E507" s="29">
        <v>45764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14948</v>
      </c>
      <c r="K507" s="18">
        <v>-62.63</v>
      </c>
      <c r="L507" s="19">
        <v>34323</v>
      </c>
      <c r="M507" s="18">
        <v>-14.19</v>
      </c>
      <c r="N507" s="19">
        <v>43907</v>
      </c>
      <c r="O507" s="18">
        <v>9.77</v>
      </c>
      <c r="P507" s="19">
        <v>67102</v>
      </c>
      <c r="Q507" s="18">
        <v>67.75</v>
      </c>
    </row>
    <row r="508" spans="1:17" x14ac:dyDescent="0.25">
      <c r="A508" t="s">
        <v>2</v>
      </c>
      <c r="B508" s="4" t="s">
        <v>226</v>
      </c>
      <c r="C508" t="s">
        <v>231</v>
      </c>
      <c r="D508" s="29">
        <v>45747</v>
      </c>
      <c r="E508" s="29">
        <v>45764</v>
      </c>
      <c r="F508" s="22">
        <v>5</v>
      </c>
      <c r="G508" s="3">
        <v>40000</v>
      </c>
      <c r="H508" s="4" t="s">
        <v>169</v>
      </c>
      <c r="I508" t="s">
        <v>173</v>
      </c>
      <c r="J508" s="19">
        <v>17259</v>
      </c>
      <c r="K508" s="18">
        <v>-15.47</v>
      </c>
      <c r="L508" s="19">
        <v>40000</v>
      </c>
      <c r="M508" s="18">
        <v>0</v>
      </c>
      <c r="N508" s="19">
        <v>72518</v>
      </c>
      <c r="O508" s="18">
        <v>12.64</v>
      </c>
      <c r="P508" s="19">
        <v>91183</v>
      </c>
      <c r="Q508" s="18">
        <v>17.920000000000002</v>
      </c>
    </row>
    <row r="509" spans="1:17" x14ac:dyDescent="0.25">
      <c r="A509" t="s">
        <v>2</v>
      </c>
      <c r="B509" s="4" t="s">
        <v>48</v>
      </c>
      <c r="C509" t="s">
        <v>56</v>
      </c>
      <c r="D509" s="29">
        <v>45747</v>
      </c>
      <c r="E509" s="29">
        <v>45764</v>
      </c>
      <c r="F509" s="22">
        <v>1</v>
      </c>
      <c r="G509" s="3">
        <v>40000</v>
      </c>
      <c r="H509" s="4" t="s">
        <v>169</v>
      </c>
      <c r="I509" t="s">
        <v>173</v>
      </c>
      <c r="J509" s="19">
        <v>14200</v>
      </c>
      <c r="K509" s="18">
        <v>-64.5</v>
      </c>
      <c r="L509" s="19">
        <v>32117</v>
      </c>
      <c r="M509" s="18">
        <v>-19.71</v>
      </c>
      <c r="N509" s="19">
        <v>40802</v>
      </c>
      <c r="O509" s="18">
        <v>2.0099999999999998</v>
      </c>
      <c r="P509" s="19">
        <v>62159</v>
      </c>
      <c r="Q509" s="18">
        <v>55.4</v>
      </c>
    </row>
    <row r="510" spans="1:17" x14ac:dyDescent="0.25">
      <c r="A510" t="s">
        <v>2</v>
      </c>
      <c r="B510" s="4" t="s">
        <v>48</v>
      </c>
      <c r="C510" t="s">
        <v>56</v>
      </c>
      <c r="D510" s="29">
        <v>45747</v>
      </c>
      <c r="E510" s="29">
        <v>45764</v>
      </c>
      <c r="F510" s="22">
        <v>5</v>
      </c>
      <c r="G510" s="3">
        <v>40000</v>
      </c>
      <c r="H510" s="4" t="s">
        <v>169</v>
      </c>
      <c r="I510" t="s">
        <v>173</v>
      </c>
      <c r="J510" s="19">
        <v>16434</v>
      </c>
      <c r="K510" s="18">
        <v>-16.3</v>
      </c>
      <c r="L510" s="19">
        <v>37517</v>
      </c>
      <c r="M510" s="18">
        <v>-1.27</v>
      </c>
      <c r="N510" s="19">
        <v>62341</v>
      </c>
      <c r="O510" s="18">
        <v>9.2799999999999994</v>
      </c>
      <c r="P510" s="19">
        <v>75326</v>
      </c>
      <c r="Q510" s="18">
        <v>13.49</v>
      </c>
    </row>
    <row r="511" spans="1:17" x14ac:dyDescent="0.25">
      <c r="A511" t="s">
        <v>2</v>
      </c>
      <c r="B511" s="4" t="s">
        <v>48</v>
      </c>
      <c r="C511" t="s">
        <v>57</v>
      </c>
      <c r="D511" s="29">
        <v>45747</v>
      </c>
      <c r="E511" s="29">
        <v>45764</v>
      </c>
      <c r="F511" s="22">
        <v>1</v>
      </c>
      <c r="G511" s="3">
        <v>10000</v>
      </c>
      <c r="H511" s="4" t="s">
        <v>170</v>
      </c>
      <c r="I511" t="s">
        <v>173</v>
      </c>
      <c r="J511" s="19">
        <v>3594</v>
      </c>
      <c r="K511" s="18">
        <v>-64.06</v>
      </c>
      <c r="L511" s="19">
        <v>7304</v>
      </c>
      <c r="M511" s="18">
        <v>-26.96</v>
      </c>
      <c r="N511" s="19">
        <v>10422</v>
      </c>
      <c r="O511" s="18">
        <v>4.22</v>
      </c>
      <c r="P511" s="19">
        <v>17108</v>
      </c>
      <c r="Q511" s="18">
        <v>71.08</v>
      </c>
    </row>
    <row r="512" spans="1:17" x14ac:dyDescent="0.25">
      <c r="A512" t="s">
        <v>2</v>
      </c>
      <c r="B512" s="4" t="s">
        <v>48</v>
      </c>
      <c r="C512" t="s">
        <v>57</v>
      </c>
      <c r="D512" s="29">
        <v>45747</v>
      </c>
      <c r="E512" s="29">
        <v>45764</v>
      </c>
      <c r="F512" s="22">
        <v>5</v>
      </c>
      <c r="G512" s="3">
        <v>10000</v>
      </c>
      <c r="H512" s="4" t="s">
        <v>170</v>
      </c>
      <c r="I512" t="s">
        <v>173</v>
      </c>
      <c r="J512" s="19">
        <v>4432</v>
      </c>
      <c r="K512" s="18">
        <v>-15.02</v>
      </c>
      <c r="L512" s="19">
        <v>8970</v>
      </c>
      <c r="M512" s="18">
        <v>-2.15</v>
      </c>
      <c r="N512" s="19">
        <v>14537</v>
      </c>
      <c r="O512" s="18">
        <v>7.77</v>
      </c>
      <c r="P512" s="19">
        <v>20479</v>
      </c>
      <c r="Q512" s="18">
        <v>15.42</v>
      </c>
    </row>
    <row r="513" spans="1:17" x14ac:dyDescent="0.25">
      <c r="A513" t="s">
        <v>2</v>
      </c>
      <c r="B513" s="4" t="s">
        <v>50</v>
      </c>
      <c r="C513" t="s">
        <v>59</v>
      </c>
      <c r="D513" s="29">
        <v>45747</v>
      </c>
      <c r="E513" s="29">
        <v>45764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14196</v>
      </c>
      <c r="K513" s="18">
        <v>-64.510000000000005</v>
      </c>
      <c r="L513" s="19">
        <v>32118</v>
      </c>
      <c r="M513" s="18">
        <v>-19.71</v>
      </c>
      <c r="N513" s="19">
        <v>40922</v>
      </c>
      <c r="O513" s="18">
        <v>2.2999999999999998</v>
      </c>
      <c r="P513" s="19">
        <v>62160</v>
      </c>
      <c r="Q513" s="18">
        <v>55.4</v>
      </c>
    </row>
    <row r="514" spans="1:17" x14ac:dyDescent="0.25">
      <c r="A514" t="s">
        <v>2</v>
      </c>
      <c r="B514" s="4" t="s">
        <v>50</v>
      </c>
      <c r="C514" t="s">
        <v>59</v>
      </c>
      <c r="D514" s="29">
        <v>45747</v>
      </c>
      <c r="E514" s="29">
        <v>45764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16434</v>
      </c>
      <c r="K514" s="18">
        <v>-16.3</v>
      </c>
      <c r="L514" s="19">
        <v>37388</v>
      </c>
      <c r="M514" s="18">
        <v>-1.34</v>
      </c>
      <c r="N514" s="19">
        <v>62885</v>
      </c>
      <c r="O514" s="18">
        <v>9.4700000000000006</v>
      </c>
      <c r="P514" s="19">
        <v>76527</v>
      </c>
      <c r="Q514" s="18">
        <v>13.85</v>
      </c>
    </row>
    <row r="515" spans="1:17" x14ac:dyDescent="0.25">
      <c r="A515" t="s">
        <v>2</v>
      </c>
      <c r="B515" s="4" t="s">
        <v>49</v>
      </c>
      <c r="C515" t="s">
        <v>58</v>
      </c>
      <c r="D515" s="29">
        <v>45747</v>
      </c>
      <c r="E515" s="29">
        <v>45764</v>
      </c>
      <c r="F515" s="22">
        <v>1</v>
      </c>
      <c r="G515" s="3">
        <v>10000</v>
      </c>
      <c r="H515" s="4" t="s">
        <v>170</v>
      </c>
      <c r="I515" t="s">
        <v>173</v>
      </c>
      <c r="J515" s="19">
        <v>3594</v>
      </c>
      <c r="K515" s="18">
        <v>-64.06</v>
      </c>
      <c r="L515" s="19">
        <v>7302</v>
      </c>
      <c r="M515" s="18">
        <v>-26.98</v>
      </c>
      <c r="N515" s="19">
        <v>10502</v>
      </c>
      <c r="O515" s="18">
        <v>5.0199999999999996</v>
      </c>
      <c r="P515" s="19">
        <v>17173</v>
      </c>
      <c r="Q515" s="18">
        <v>71.73</v>
      </c>
    </row>
    <row r="516" spans="1:17" x14ac:dyDescent="0.25">
      <c r="A516" t="s">
        <v>2</v>
      </c>
      <c r="B516" s="4" t="s">
        <v>49</v>
      </c>
      <c r="C516" t="s">
        <v>58</v>
      </c>
      <c r="D516" s="29">
        <v>45747</v>
      </c>
      <c r="E516" s="29">
        <v>45764</v>
      </c>
      <c r="F516" s="22">
        <v>5</v>
      </c>
      <c r="G516" s="3">
        <v>10000</v>
      </c>
      <c r="H516" s="4" t="s">
        <v>170</v>
      </c>
      <c r="I516" t="s">
        <v>173</v>
      </c>
      <c r="J516" s="19">
        <v>4431</v>
      </c>
      <c r="K516" s="18">
        <v>-15.02</v>
      </c>
      <c r="L516" s="19">
        <v>9418</v>
      </c>
      <c r="M516" s="18">
        <v>-1.19</v>
      </c>
      <c r="N516" s="19">
        <v>14978</v>
      </c>
      <c r="O516" s="18">
        <v>8.41</v>
      </c>
      <c r="P516" s="19">
        <v>20559</v>
      </c>
      <c r="Q516" s="18">
        <v>15.51</v>
      </c>
    </row>
    <row r="517" spans="1:17" x14ac:dyDescent="0.25">
      <c r="A517" t="s">
        <v>2</v>
      </c>
      <c r="B517" s="4" t="s">
        <v>49</v>
      </c>
      <c r="C517" t="s">
        <v>60</v>
      </c>
      <c r="D517" s="29">
        <v>45747</v>
      </c>
      <c r="E517" s="29">
        <v>45764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14198</v>
      </c>
      <c r="K517" s="18">
        <v>-64.510000000000005</v>
      </c>
      <c r="L517" s="19">
        <v>32117</v>
      </c>
      <c r="M517" s="18">
        <v>-19.71</v>
      </c>
      <c r="N517" s="19">
        <v>41080</v>
      </c>
      <c r="O517" s="18">
        <v>2.7</v>
      </c>
      <c r="P517" s="19">
        <v>62397</v>
      </c>
      <c r="Q517" s="18">
        <v>55.99</v>
      </c>
    </row>
    <row r="518" spans="1:17" x14ac:dyDescent="0.25">
      <c r="A518" t="s">
        <v>2</v>
      </c>
      <c r="B518" s="4" t="s">
        <v>49</v>
      </c>
      <c r="C518" t="s">
        <v>60</v>
      </c>
      <c r="D518" s="29">
        <v>45747</v>
      </c>
      <c r="E518" s="29">
        <v>45764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16434</v>
      </c>
      <c r="K518" s="18">
        <v>-16.3</v>
      </c>
      <c r="L518" s="19">
        <v>37517</v>
      </c>
      <c r="M518" s="18">
        <v>-1.27</v>
      </c>
      <c r="N518" s="19">
        <v>63725</v>
      </c>
      <c r="O518" s="18">
        <v>9.76</v>
      </c>
      <c r="P518" s="19">
        <v>78123</v>
      </c>
      <c r="Q518" s="18">
        <v>14.33</v>
      </c>
    </row>
    <row r="519" spans="1:17" x14ac:dyDescent="0.25">
      <c r="A519" t="s">
        <v>225</v>
      </c>
      <c r="B519" s="4" t="s">
        <v>48</v>
      </c>
      <c r="C519" t="s">
        <v>72</v>
      </c>
      <c r="D519" s="29">
        <v>45747</v>
      </c>
      <c r="E519" s="29">
        <v>45764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14729</v>
      </c>
      <c r="K519" s="18">
        <v>-63.18</v>
      </c>
      <c r="L519" s="19">
        <v>30392</v>
      </c>
      <c r="M519" s="18">
        <v>-24.02</v>
      </c>
      <c r="N519" s="19">
        <v>41085</v>
      </c>
      <c r="O519" s="18">
        <v>2.71</v>
      </c>
      <c r="P519" s="19">
        <v>55181</v>
      </c>
      <c r="Q519" s="18">
        <v>37.950000000000003</v>
      </c>
    </row>
    <row r="520" spans="1:17" x14ac:dyDescent="0.25">
      <c r="A520" t="s">
        <v>225</v>
      </c>
      <c r="B520" s="4" t="s">
        <v>48</v>
      </c>
      <c r="C520" t="s">
        <v>72</v>
      </c>
      <c r="D520" s="29">
        <v>45747</v>
      </c>
      <c r="E520" s="29">
        <v>45764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23725</v>
      </c>
      <c r="K520" s="18">
        <v>-9.92</v>
      </c>
      <c r="L520" s="19">
        <v>38859</v>
      </c>
      <c r="M520" s="18">
        <v>-0.57999999999999996</v>
      </c>
      <c r="N520" s="19">
        <v>48836</v>
      </c>
      <c r="O520" s="18">
        <v>4.07</v>
      </c>
      <c r="P520" s="19">
        <v>69089</v>
      </c>
      <c r="Q520" s="18">
        <v>11.55</v>
      </c>
    </row>
    <row r="521" spans="1:17" x14ac:dyDescent="0.25">
      <c r="A521" t="s">
        <v>225</v>
      </c>
      <c r="B521" s="4" t="s">
        <v>49</v>
      </c>
      <c r="C521" t="s">
        <v>73</v>
      </c>
      <c r="D521" s="29">
        <v>45747</v>
      </c>
      <c r="E521" s="29">
        <v>45764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14700</v>
      </c>
      <c r="K521" s="18">
        <v>-63.25</v>
      </c>
      <c r="L521" s="19">
        <v>30367</v>
      </c>
      <c r="M521" s="18">
        <v>-24.08</v>
      </c>
      <c r="N521" s="19">
        <v>41078</v>
      </c>
      <c r="O521" s="18">
        <v>2.69</v>
      </c>
      <c r="P521" s="19">
        <v>55188</v>
      </c>
      <c r="Q521" s="18">
        <v>37.97</v>
      </c>
    </row>
    <row r="522" spans="1:17" x14ac:dyDescent="0.25">
      <c r="A522" t="s">
        <v>225</v>
      </c>
      <c r="B522" s="4" t="s">
        <v>49</v>
      </c>
      <c r="C522" t="s">
        <v>73</v>
      </c>
      <c r="D522" s="29">
        <v>45747</v>
      </c>
      <c r="E522" s="29">
        <v>45764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23710</v>
      </c>
      <c r="K522" s="18">
        <v>-9.93</v>
      </c>
      <c r="L522" s="19">
        <v>38887</v>
      </c>
      <c r="M522" s="18">
        <v>-0.56000000000000005</v>
      </c>
      <c r="N522" s="19">
        <v>48803</v>
      </c>
      <c r="O522" s="18">
        <v>4.0599999999999996</v>
      </c>
      <c r="P522" s="19">
        <v>68990</v>
      </c>
      <c r="Q522" s="18">
        <v>11.52</v>
      </c>
    </row>
    <row r="523" spans="1:17" x14ac:dyDescent="0.25">
      <c r="A523" t="s">
        <v>225</v>
      </c>
      <c r="B523" s="4" t="s">
        <v>226</v>
      </c>
      <c r="C523" t="s">
        <v>232</v>
      </c>
      <c r="D523" s="29">
        <v>45747</v>
      </c>
      <c r="E523" s="29">
        <v>45764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15102</v>
      </c>
      <c r="K523" s="18">
        <v>-62.25</v>
      </c>
      <c r="L523" s="19">
        <v>31640</v>
      </c>
      <c r="M523" s="18">
        <v>-20.9</v>
      </c>
      <c r="N523" s="19">
        <v>42781</v>
      </c>
      <c r="O523" s="18">
        <v>6.95</v>
      </c>
      <c r="P523" s="19">
        <v>57475</v>
      </c>
      <c r="Q523" s="18">
        <v>43.69</v>
      </c>
    </row>
    <row r="524" spans="1:17" x14ac:dyDescent="0.25">
      <c r="A524" t="s">
        <v>225</v>
      </c>
      <c r="B524" s="4" t="s">
        <v>226</v>
      </c>
      <c r="C524" t="s">
        <v>232</v>
      </c>
      <c r="D524" s="29">
        <v>45747</v>
      </c>
      <c r="E524" s="29">
        <v>45764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24322</v>
      </c>
      <c r="K524" s="18">
        <v>-9.4700000000000006</v>
      </c>
      <c r="L524" s="19">
        <v>43101</v>
      </c>
      <c r="M524" s="18">
        <v>1.5</v>
      </c>
      <c r="N524" s="19">
        <v>54194</v>
      </c>
      <c r="O524" s="18">
        <v>6.26</v>
      </c>
      <c r="P524" s="19">
        <v>76914</v>
      </c>
      <c r="Q524" s="18">
        <v>13.97</v>
      </c>
    </row>
    <row r="525" spans="1:17" x14ac:dyDescent="0.25">
      <c r="A525" t="s">
        <v>3</v>
      </c>
      <c r="B525" s="4" t="s">
        <v>48</v>
      </c>
      <c r="C525" t="s">
        <v>61</v>
      </c>
      <c r="D525" s="29">
        <v>45747</v>
      </c>
      <c r="E525" s="29">
        <v>45764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17561</v>
      </c>
      <c r="K525" s="18">
        <v>-56.1</v>
      </c>
      <c r="L525" s="19">
        <v>29634</v>
      </c>
      <c r="M525" s="18">
        <v>-25.92</v>
      </c>
      <c r="N525" s="19">
        <v>38552</v>
      </c>
      <c r="O525" s="18">
        <v>-3.62</v>
      </c>
      <c r="P525" s="19">
        <v>57497</v>
      </c>
      <c r="Q525" s="18">
        <v>43.74</v>
      </c>
    </row>
    <row r="526" spans="1:17" x14ac:dyDescent="0.25">
      <c r="A526" t="s">
        <v>3</v>
      </c>
      <c r="B526" s="4" t="s">
        <v>48</v>
      </c>
      <c r="C526" t="s">
        <v>61</v>
      </c>
      <c r="D526" s="29">
        <v>45747</v>
      </c>
      <c r="E526" s="29">
        <v>45764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21151</v>
      </c>
      <c r="K526" s="18">
        <v>-11.97</v>
      </c>
      <c r="L526" s="19">
        <v>31885</v>
      </c>
      <c r="M526" s="18">
        <v>-4.43</v>
      </c>
      <c r="N526" s="19">
        <v>45745</v>
      </c>
      <c r="O526" s="18">
        <v>2.72</v>
      </c>
      <c r="P526" s="19">
        <v>62761</v>
      </c>
      <c r="Q526" s="18">
        <v>9.43</v>
      </c>
    </row>
    <row r="527" spans="1:17" x14ac:dyDescent="0.25">
      <c r="A527" t="s">
        <v>3</v>
      </c>
      <c r="B527" s="4" t="s">
        <v>48</v>
      </c>
      <c r="C527" t="s">
        <v>62</v>
      </c>
      <c r="D527" s="29">
        <v>45747</v>
      </c>
      <c r="E527" s="29">
        <v>45764</v>
      </c>
      <c r="F527" s="22">
        <v>1</v>
      </c>
      <c r="G527" s="3">
        <v>10000</v>
      </c>
      <c r="H527" s="4" t="s">
        <v>171</v>
      </c>
      <c r="I527" t="s">
        <v>173</v>
      </c>
      <c r="J527" s="19">
        <v>4402</v>
      </c>
      <c r="K527" s="18">
        <v>-55.98</v>
      </c>
      <c r="L527" s="19">
        <v>7108</v>
      </c>
      <c r="M527" s="18">
        <v>-28.92</v>
      </c>
      <c r="N527" s="19">
        <v>9777</v>
      </c>
      <c r="O527" s="18">
        <v>-2.23</v>
      </c>
      <c r="P527" s="19">
        <v>13935</v>
      </c>
      <c r="Q527" s="18">
        <v>39.35</v>
      </c>
    </row>
    <row r="528" spans="1:17" x14ac:dyDescent="0.25">
      <c r="A528" t="s">
        <v>3</v>
      </c>
      <c r="B528" s="4" t="s">
        <v>48</v>
      </c>
      <c r="C528" t="s">
        <v>62</v>
      </c>
      <c r="D528" s="29">
        <v>45747</v>
      </c>
      <c r="E528" s="29">
        <v>45764</v>
      </c>
      <c r="F528" s="22">
        <v>5</v>
      </c>
      <c r="G528" s="3">
        <v>10000</v>
      </c>
      <c r="H528" s="4" t="s">
        <v>171</v>
      </c>
      <c r="I528" t="s">
        <v>173</v>
      </c>
      <c r="J528" s="19">
        <v>5255</v>
      </c>
      <c r="K528" s="18">
        <v>-12.07</v>
      </c>
      <c r="L528" s="19">
        <v>7077</v>
      </c>
      <c r="M528" s="18">
        <v>-6.68</v>
      </c>
      <c r="N528" s="19">
        <v>10819</v>
      </c>
      <c r="O528" s="18">
        <v>1.59</v>
      </c>
      <c r="P528" s="19">
        <v>16839</v>
      </c>
      <c r="Q528" s="18">
        <v>10.98</v>
      </c>
    </row>
    <row r="529" spans="1:17" x14ac:dyDescent="0.25">
      <c r="A529" t="s">
        <v>3</v>
      </c>
      <c r="B529" s="4" t="s">
        <v>49</v>
      </c>
      <c r="C529" t="s">
        <v>63</v>
      </c>
      <c r="D529" s="29">
        <v>45747</v>
      </c>
      <c r="E529" s="29">
        <v>45764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17556</v>
      </c>
      <c r="K529" s="18">
        <v>-56.11</v>
      </c>
      <c r="L529" s="19">
        <v>29903</v>
      </c>
      <c r="M529" s="18">
        <v>-25.24</v>
      </c>
      <c r="N529" s="19">
        <v>38782</v>
      </c>
      <c r="O529" s="18">
        <v>-3.04</v>
      </c>
      <c r="P529" s="19">
        <v>57727</v>
      </c>
      <c r="Q529" s="18">
        <v>44.32</v>
      </c>
    </row>
    <row r="530" spans="1:17" x14ac:dyDescent="0.25">
      <c r="A530" t="s">
        <v>3</v>
      </c>
      <c r="B530" s="4" t="s">
        <v>49</v>
      </c>
      <c r="C530" t="s">
        <v>63</v>
      </c>
      <c r="D530" s="29">
        <v>45747</v>
      </c>
      <c r="E530" s="29">
        <v>45764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21147</v>
      </c>
      <c r="K530" s="18">
        <v>-11.97</v>
      </c>
      <c r="L530" s="19">
        <v>33478</v>
      </c>
      <c r="M530" s="18">
        <v>-3.5</v>
      </c>
      <c r="N530" s="19">
        <v>46820</v>
      </c>
      <c r="O530" s="18">
        <v>3.2</v>
      </c>
      <c r="P530" s="19">
        <v>63015</v>
      </c>
      <c r="Q530" s="18">
        <v>9.52</v>
      </c>
    </row>
    <row r="531" spans="1:17" x14ac:dyDescent="0.25">
      <c r="A531" t="s">
        <v>3</v>
      </c>
      <c r="B531" s="4" t="s">
        <v>49</v>
      </c>
      <c r="C531" t="s">
        <v>64</v>
      </c>
      <c r="D531" s="29">
        <v>45747</v>
      </c>
      <c r="E531" s="29">
        <v>45764</v>
      </c>
      <c r="F531" s="22">
        <v>1</v>
      </c>
      <c r="G531" s="3">
        <v>10000</v>
      </c>
      <c r="H531" s="4" t="s">
        <v>171</v>
      </c>
      <c r="I531" t="s">
        <v>173</v>
      </c>
      <c r="J531" s="19">
        <v>4390</v>
      </c>
      <c r="K531" s="18">
        <v>-56.1</v>
      </c>
      <c r="L531" s="19">
        <v>7171</v>
      </c>
      <c r="M531" s="18">
        <v>-28.29</v>
      </c>
      <c r="N531" s="19">
        <v>9813</v>
      </c>
      <c r="O531" s="18">
        <v>-1.87</v>
      </c>
      <c r="P531" s="19">
        <v>13985</v>
      </c>
      <c r="Q531" s="18">
        <v>39.85</v>
      </c>
    </row>
    <row r="532" spans="1:17" x14ac:dyDescent="0.25">
      <c r="A532" t="s">
        <v>3</v>
      </c>
      <c r="B532" s="4" t="s">
        <v>49</v>
      </c>
      <c r="C532" t="s">
        <v>64</v>
      </c>
      <c r="D532" s="29">
        <v>45747</v>
      </c>
      <c r="E532" s="29">
        <v>45764</v>
      </c>
      <c r="F532" s="22">
        <v>5</v>
      </c>
      <c r="G532" s="3">
        <v>10000</v>
      </c>
      <c r="H532" s="4" t="s">
        <v>171</v>
      </c>
      <c r="I532" t="s">
        <v>173</v>
      </c>
      <c r="J532" s="19">
        <v>5261</v>
      </c>
      <c r="K532" s="18">
        <v>-12.06</v>
      </c>
      <c r="L532" s="19">
        <v>7429</v>
      </c>
      <c r="M532" s="18">
        <v>-5.77</v>
      </c>
      <c r="N532" s="19">
        <v>11076</v>
      </c>
      <c r="O532" s="18">
        <v>2.06</v>
      </c>
      <c r="P532" s="19">
        <v>16890</v>
      </c>
      <c r="Q532" s="18">
        <v>11.05</v>
      </c>
    </row>
    <row r="533" spans="1:17" x14ac:dyDescent="0.25">
      <c r="A533" t="s">
        <v>4</v>
      </c>
      <c r="B533" s="4" t="s">
        <v>48</v>
      </c>
      <c r="C533" t="s">
        <v>65</v>
      </c>
      <c r="D533" s="29">
        <v>45747</v>
      </c>
      <c r="E533" s="29">
        <v>45764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16488</v>
      </c>
      <c r="K533" s="18">
        <v>-58.78</v>
      </c>
      <c r="L533" s="19">
        <v>28065</v>
      </c>
      <c r="M533" s="18">
        <v>-29.84</v>
      </c>
      <c r="N533" s="19">
        <v>39685</v>
      </c>
      <c r="O533" s="18">
        <v>-0.79</v>
      </c>
      <c r="P533" s="19">
        <v>64425</v>
      </c>
      <c r="Q533" s="18">
        <v>61.06</v>
      </c>
    </row>
    <row r="534" spans="1:17" x14ac:dyDescent="0.25">
      <c r="A534" t="s">
        <v>4</v>
      </c>
      <c r="B534" s="4" t="s">
        <v>48</v>
      </c>
      <c r="C534" t="s">
        <v>65</v>
      </c>
      <c r="D534" s="29">
        <v>45747</v>
      </c>
      <c r="E534" s="29">
        <v>45764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20103</v>
      </c>
      <c r="K534" s="18">
        <v>-12.86</v>
      </c>
      <c r="L534" s="19">
        <v>29209</v>
      </c>
      <c r="M534" s="18">
        <v>-6.09</v>
      </c>
      <c r="N534" s="19">
        <v>47427</v>
      </c>
      <c r="O534" s="18">
        <v>3.46</v>
      </c>
      <c r="P534" s="19">
        <v>69055</v>
      </c>
      <c r="Q534" s="18">
        <v>11.54</v>
      </c>
    </row>
    <row r="535" spans="1:17" x14ac:dyDescent="0.25">
      <c r="A535" t="s">
        <v>4</v>
      </c>
      <c r="B535" s="4" t="s">
        <v>226</v>
      </c>
      <c r="C535" t="s">
        <v>233</v>
      </c>
      <c r="D535" s="29">
        <v>45747</v>
      </c>
      <c r="E535" s="29">
        <v>45764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17231</v>
      </c>
      <c r="K535" s="18">
        <v>-56.92</v>
      </c>
      <c r="L535" s="19">
        <v>30426</v>
      </c>
      <c r="M535" s="18">
        <v>-23.93</v>
      </c>
      <c r="N535" s="19">
        <v>42890</v>
      </c>
      <c r="O535" s="18">
        <v>7.22</v>
      </c>
      <c r="P535" s="19">
        <v>69512</v>
      </c>
      <c r="Q535" s="18">
        <v>73.78</v>
      </c>
    </row>
    <row r="536" spans="1:17" x14ac:dyDescent="0.25">
      <c r="A536" t="s">
        <v>4</v>
      </c>
      <c r="B536" s="4" t="s">
        <v>226</v>
      </c>
      <c r="C536" t="s">
        <v>233</v>
      </c>
      <c r="D536" s="29">
        <v>45747</v>
      </c>
      <c r="E536" s="29">
        <v>45764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21144</v>
      </c>
      <c r="K536" s="18">
        <v>-11.97</v>
      </c>
      <c r="L536" s="19">
        <v>35758</v>
      </c>
      <c r="M536" s="18">
        <v>-2.2200000000000002</v>
      </c>
      <c r="N536" s="19">
        <v>55981</v>
      </c>
      <c r="O536" s="18">
        <v>6.95</v>
      </c>
      <c r="P536" s="19">
        <v>80072</v>
      </c>
      <c r="Q536" s="18">
        <v>14.89</v>
      </c>
    </row>
    <row r="537" spans="1:17" x14ac:dyDescent="0.25">
      <c r="A537" t="s">
        <v>6</v>
      </c>
      <c r="B537" s="4" t="s">
        <v>226</v>
      </c>
      <c r="C537" t="s">
        <v>234</v>
      </c>
      <c r="D537" s="29">
        <v>45747</v>
      </c>
      <c r="E537" s="29">
        <v>45764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19076</v>
      </c>
      <c r="K537" s="18">
        <v>-52.31</v>
      </c>
      <c r="L537" s="19">
        <v>26771</v>
      </c>
      <c r="M537" s="18">
        <v>-33.07</v>
      </c>
      <c r="N537" s="19">
        <v>42061</v>
      </c>
      <c r="O537" s="18">
        <v>5.15</v>
      </c>
      <c r="P537" s="19">
        <v>66889</v>
      </c>
      <c r="Q537" s="18">
        <v>67.22</v>
      </c>
    </row>
    <row r="538" spans="1:17" x14ac:dyDescent="0.25">
      <c r="A538" t="s">
        <v>6</v>
      </c>
      <c r="B538" s="4" t="s">
        <v>226</v>
      </c>
      <c r="C538" t="s">
        <v>234</v>
      </c>
      <c r="D538" s="29">
        <v>45747</v>
      </c>
      <c r="E538" s="29">
        <v>45764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21002</v>
      </c>
      <c r="K538" s="18">
        <v>-12.09</v>
      </c>
      <c r="L538" s="19">
        <v>31070</v>
      </c>
      <c r="M538" s="18">
        <v>-4.93</v>
      </c>
      <c r="N538" s="19">
        <v>42224</v>
      </c>
      <c r="O538" s="18">
        <v>1.0900000000000001</v>
      </c>
      <c r="P538" s="19">
        <v>80815</v>
      </c>
      <c r="Q538" s="18">
        <v>15.1</v>
      </c>
    </row>
    <row r="539" spans="1:17" x14ac:dyDescent="0.25">
      <c r="A539" t="s">
        <v>6</v>
      </c>
      <c r="B539" s="4" t="s">
        <v>48</v>
      </c>
      <c r="C539" t="s">
        <v>68</v>
      </c>
      <c r="D539" s="29">
        <v>45747</v>
      </c>
      <c r="E539" s="29">
        <v>45764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18130</v>
      </c>
      <c r="K539" s="18">
        <v>-54.67</v>
      </c>
      <c r="L539" s="19">
        <v>25011</v>
      </c>
      <c r="M539" s="18">
        <v>-37.47</v>
      </c>
      <c r="N539" s="19">
        <v>39014</v>
      </c>
      <c r="O539" s="18">
        <v>-2.46</v>
      </c>
      <c r="P539" s="19">
        <v>62030</v>
      </c>
      <c r="Q539" s="18">
        <v>55.08</v>
      </c>
    </row>
    <row r="540" spans="1:17" x14ac:dyDescent="0.25">
      <c r="A540" t="s">
        <v>6</v>
      </c>
      <c r="B540" s="4" t="s">
        <v>48</v>
      </c>
      <c r="C540" t="s">
        <v>68</v>
      </c>
      <c r="D540" s="29">
        <v>45747</v>
      </c>
      <c r="E540" s="29">
        <v>45764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19939</v>
      </c>
      <c r="K540" s="18">
        <v>-13</v>
      </c>
      <c r="L540" s="19">
        <v>26297</v>
      </c>
      <c r="M540" s="18">
        <v>-8.0500000000000007</v>
      </c>
      <c r="N540" s="19">
        <v>35850</v>
      </c>
      <c r="O540" s="18">
        <v>-2.17</v>
      </c>
      <c r="P540" s="19">
        <v>66264</v>
      </c>
      <c r="Q540" s="18">
        <v>10.62</v>
      </c>
    </row>
    <row r="541" spans="1:17" x14ac:dyDescent="0.25">
      <c r="A541" t="s">
        <v>6</v>
      </c>
      <c r="B541" s="4" t="s">
        <v>49</v>
      </c>
      <c r="C541" t="s">
        <v>69</v>
      </c>
      <c r="D541" s="29">
        <v>45747</v>
      </c>
      <c r="E541" s="29">
        <v>45764</v>
      </c>
      <c r="F541" s="22">
        <v>1</v>
      </c>
      <c r="G541" s="3">
        <v>40000</v>
      </c>
      <c r="H541" s="4" t="s">
        <v>169</v>
      </c>
      <c r="I541" t="s">
        <v>173</v>
      </c>
      <c r="J541" s="19">
        <v>18206</v>
      </c>
      <c r="K541" s="18">
        <v>-54.49</v>
      </c>
      <c r="L541" s="19">
        <v>24983</v>
      </c>
      <c r="M541" s="18">
        <v>-37.54</v>
      </c>
      <c r="N541" s="19">
        <v>39048</v>
      </c>
      <c r="O541" s="18">
        <v>-2.38</v>
      </c>
      <c r="P541" s="19">
        <v>62014</v>
      </c>
      <c r="Q541" s="18">
        <v>55.03</v>
      </c>
    </row>
    <row r="542" spans="1:17" x14ac:dyDescent="0.25">
      <c r="A542" t="s">
        <v>6</v>
      </c>
      <c r="B542" s="4" t="s">
        <v>49</v>
      </c>
      <c r="C542" t="s">
        <v>69</v>
      </c>
      <c r="D542" s="29">
        <v>45747</v>
      </c>
      <c r="E542" s="29">
        <v>45764</v>
      </c>
      <c r="F542" s="22">
        <v>5</v>
      </c>
      <c r="G542" s="3">
        <v>40000</v>
      </c>
      <c r="H542" s="4" t="s">
        <v>169</v>
      </c>
      <c r="I542" t="s">
        <v>173</v>
      </c>
      <c r="J542" s="19">
        <v>19924</v>
      </c>
      <c r="K542" s="18">
        <v>-13.01</v>
      </c>
      <c r="L542" s="19">
        <v>26591</v>
      </c>
      <c r="M542" s="18">
        <v>-7.84</v>
      </c>
      <c r="N542" s="19">
        <v>35969</v>
      </c>
      <c r="O542" s="18">
        <v>-2.1</v>
      </c>
      <c r="P542" s="19">
        <v>67616</v>
      </c>
      <c r="Q542" s="18">
        <v>11.07</v>
      </c>
    </row>
    <row r="543" spans="1:17" x14ac:dyDescent="0.25">
      <c r="A543" t="s">
        <v>7</v>
      </c>
      <c r="B543" s="4" t="s">
        <v>48</v>
      </c>
      <c r="C543" t="s">
        <v>70</v>
      </c>
      <c r="D543" s="29">
        <v>45747</v>
      </c>
      <c r="E543" s="29">
        <v>45764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33269</v>
      </c>
      <c r="K543" s="18">
        <v>-16.829999999999998</v>
      </c>
      <c r="L543" s="19">
        <v>37011</v>
      </c>
      <c r="M543" s="18">
        <v>-7.47</v>
      </c>
      <c r="N543" s="19">
        <v>40158</v>
      </c>
      <c r="O543" s="18">
        <v>0.4</v>
      </c>
      <c r="P543" s="19">
        <v>44059</v>
      </c>
      <c r="Q543" s="18">
        <v>10.15</v>
      </c>
    </row>
    <row r="544" spans="1:17" x14ac:dyDescent="0.25">
      <c r="A544" t="s">
        <v>7</v>
      </c>
      <c r="B544" s="4" t="s">
        <v>48</v>
      </c>
      <c r="C544" t="s">
        <v>70</v>
      </c>
      <c r="D544" s="29">
        <v>45747</v>
      </c>
      <c r="E544" s="29">
        <v>45764</v>
      </c>
      <c r="F544" s="22">
        <v>3</v>
      </c>
      <c r="G544" s="3">
        <v>40000</v>
      </c>
      <c r="H544" s="4" t="s">
        <v>169</v>
      </c>
      <c r="I544" t="s">
        <v>173</v>
      </c>
      <c r="J544" s="19">
        <v>34645</v>
      </c>
      <c r="K544" s="18">
        <v>-4.63</v>
      </c>
      <c r="L544" s="19">
        <v>38552</v>
      </c>
      <c r="M544" s="18">
        <v>-1.22</v>
      </c>
      <c r="N544" s="19">
        <v>41485</v>
      </c>
      <c r="O544" s="18">
        <v>1.22</v>
      </c>
      <c r="P544" s="19">
        <v>44758</v>
      </c>
      <c r="Q544" s="18">
        <v>3.82</v>
      </c>
    </row>
    <row r="545" spans="1:17" x14ac:dyDescent="0.25">
      <c r="A545" t="s">
        <v>7</v>
      </c>
      <c r="B545" s="4" t="s">
        <v>49</v>
      </c>
      <c r="C545" t="s">
        <v>71</v>
      </c>
      <c r="D545" s="29">
        <v>45747</v>
      </c>
      <c r="E545" s="29">
        <v>45764</v>
      </c>
      <c r="F545" s="22">
        <v>1</v>
      </c>
      <c r="G545" s="3">
        <v>40000</v>
      </c>
      <c r="H545" s="4" t="s">
        <v>169</v>
      </c>
      <c r="I545" t="s">
        <v>173</v>
      </c>
      <c r="J545" s="19">
        <v>33271</v>
      </c>
      <c r="K545" s="18">
        <v>-16.82</v>
      </c>
      <c r="L545" s="19">
        <v>36950</v>
      </c>
      <c r="M545" s="18">
        <v>-7.63</v>
      </c>
      <c r="N545" s="19">
        <v>40157</v>
      </c>
      <c r="O545" s="18">
        <v>0.39</v>
      </c>
      <c r="P545" s="19">
        <v>44049</v>
      </c>
      <c r="Q545" s="18">
        <v>10.119999999999999</v>
      </c>
    </row>
    <row r="546" spans="1:17" x14ac:dyDescent="0.25">
      <c r="A546" t="s">
        <v>7</v>
      </c>
      <c r="B546" s="4" t="s">
        <v>49</v>
      </c>
      <c r="C546" t="s">
        <v>71</v>
      </c>
      <c r="D546" s="29">
        <v>45747</v>
      </c>
      <c r="E546" s="29">
        <v>45764</v>
      </c>
      <c r="F546" s="22">
        <v>3</v>
      </c>
      <c r="G546" s="3">
        <v>40000</v>
      </c>
      <c r="H546" s="4" t="s">
        <v>169</v>
      </c>
      <c r="I546" t="s">
        <v>173</v>
      </c>
      <c r="J546" s="19">
        <v>34719</v>
      </c>
      <c r="K546" s="18">
        <v>-4.57</v>
      </c>
      <c r="L546" s="19">
        <v>38551</v>
      </c>
      <c r="M546" s="18">
        <v>-1.22</v>
      </c>
      <c r="N546" s="19">
        <v>41478</v>
      </c>
      <c r="O546" s="18">
        <v>1.22</v>
      </c>
      <c r="P546" s="19">
        <v>44744</v>
      </c>
      <c r="Q546" s="18">
        <v>3.81</v>
      </c>
    </row>
    <row r="547" spans="1:17" x14ac:dyDescent="0.25">
      <c r="A547" t="s">
        <v>7</v>
      </c>
      <c r="B547" s="4" t="s">
        <v>226</v>
      </c>
      <c r="C547" t="s">
        <v>235</v>
      </c>
      <c r="D547" s="29">
        <v>45747</v>
      </c>
      <c r="E547" s="29">
        <v>45764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34130</v>
      </c>
      <c r="K547" s="18">
        <v>-14.67</v>
      </c>
      <c r="L547" s="19">
        <v>38163</v>
      </c>
      <c r="M547" s="18">
        <v>-4.59</v>
      </c>
      <c r="N547" s="19">
        <v>41254</v>
      </c>
      <c r="O547" s="18">
        <v>3.14</v>
      </c>
      <c r="P547" s="19">
        <v>45146</v>
      </c>
      <c r="Q547" s="18">
        <v>12.86</v>
      </c>
    </row>
    <row r="548" spans="1:17" x14ac:dyDescent="0.25">
      <c r="A548" t="s">
        <v>7</v>
      </c>
      <c r="B548" s="4" t="s">
        <v>226</v>
      </c>
      <c r="C548" t="s">
        <v>235</v>
      </c>
      <c r="D548" s="29">
        <v>45747</v>
      </c>
      <c r="E548" s="29">
        <v>45764</v>
      </c>
      <c r="F548" s="22">
        <v>3</v>
      </c>
      <c r="G548" s="3">
        <v>40000</v>
      </c>
      <c r="H548" s="4" t="s">
        <v>169</v>
      </c>
      <c r="I548" t="s">
        <v>173</v>
      </c>
      <c r="J548" s="19">
        <v>35621</v>
      </c>
      <c r="K548" s="18">
        <v>-3.75</v>
      </c>
      <c r="L548" s="19">
        <v>39187</v>
      </c>
      <c r="M548" s="18">
        <v>-0.68</v>
      </c>
      <c r="N548" s="19">
        <v>42862</v>
      </c>
      <c r="O548" s="18">
        <v>2.33</v>
      </c>
      <c r="P548" s="19">
        <v>47534</v>
      </c>
      <c r="Q548" s="18">
        <v>5.92</v>
      </c>
    </row>
    <row r="549" spans="1:17" x14ac:dyDescent="0.25">
      <c r="A549" t="s">
        <v>11</v>
      </c>
      <c r="B549" s="4" t="s">
        <v>47</v>
      </c>
      <c r="C549" t="s">
        <v>250</v>
      </c>
      <c r="D549" s="29">
        <v>45747</v>
      </c>
      <c r="E549" s="29">
        <v>45764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30520</v>
      </c>
      <c r="K549" s="18">
        <v>-23.7</v>
      </c>
      <c r="L549" s="19">
        <v>34711</v>
      </c>
      <c r="M549" s="18">
        <v>-13.22</v>
      </c>
      <c r="N549" s="19">
        <v>41730</v>
      </c>
      <c r="O549" s="18">
        <v>4.32</v>
      </c>
      <c r="P549" s="19">
        <v>49935</v>
      </c>
      <c r="Q549" s="18">
        <v>24.84</v>
      </c>
    </row>
    <row r="550" spans="1:17" x14ac:dyDescent="0.25">
      <c r="A550" t="s">
        <v>11</v>
      </c>
      <c r="B550" s="4" t="s">
        <v>47</v>
      </c>
      <c r="C550" t="s">
        <v>250</v>
      </c>
      <c r="D550" s="29">
        <v>45747</v>
      </c>
      <c r="E550" s="29">
        <v>45764</v>
      </c>
      <c r="F550" s="22">
        <v>3</v>
      </c>
      <c r="G550" s="3">
        <v>40000</v>
      </c>
      <c r="H550" s="4" t="s">
        <v>169</v>
      </c>
      <c r="I550" t="s">
        <v>173</v>
      </c>
      <c r="J550" s="19">
        <v>30027</v>
      </c>
      <c r="K550" s="18">
        <v>-9.0299999999999994</v>
      </c>
      <c r="L550" s="19">
        <v>36965</v>
      </c>
      <c r="M550" s="18">
        <v>-2.6</v>
      </c>
      <c r="N550" s="19">
        <v>44340</v>
      </c>
      <c r="O550" s="18">
        <v>3.49</v>
      </c>
      <c r="P550" s="19">
        <v>53629</v>
      </c>
      <c r="Q550" s="18">
        <v>10.27</v>
      </c>
    </row>
    <row r="551" spans="1:17" x14ac:dyDescent="0.25">
      <c r="A551" t="s">
        <v>11</v>
      </c>
      <c r="B551" s="4" t="s">
        <v>226</v>
      </c>
      <c r="C551" t="s">
        <v>249</v>
      </c>
      <c r="D551" s="29">
        <v>45747</v>
      </c>
      <c r="E551" s="29">
        <v>45764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30542</v>
      </c>
      <c r="K551" s="18">
        <v>-23.65</v>
      </c>
      <c r="L551" s="19">
        <v>34819</v>
      </c>
      <c r="M551" s="18">
        <v>-12.95</v>
      </c>
      <c r="N551" s="19">
        <v>41875</v>
      </c>
      <c r="O551" s="18">
        <v>4.6900000000000004</v>
      </c>
      <c r="P551" s="19">
        <v>50084</v>
      </c>
      <c r="Q551" s="18">
        <v>25.21</v>
      </c>
    </row>
    <row r="552" spans="1:17" x14ac:dyDescent="0.25">
      <c r="A552" t="s">
        <v>11</v>
      </c>
      <c r="B552" s="4" t="s">
        <v>226</v>
      </c>
      <c r="C552" t="s">
        <v>249</v>
      </c>
      <c r="D552" s="29">
        <v>45747</v>
      </c>
      <c r="E552" s="29">
        <v>45764</v>
      </c>
      <c r="F552" s="22">
        <v>3</v>
      </c>
      <c r="G552" s="3">
        <v>40000</v>
      </c>
      <c r="H552" s="4" t="s">
        <v>169</v>
      </c>
      <c r="I552" t="s">
        <v>173</v>
      </c>
      <c r="J552" s="19">
        <v>30279</v>
      </c>
      <c r="K552" s="18">
        <v>-8.7799999999999994</v>
      </c>
      <c r="L552" s="19">
        <v>37304</v>
      </c>
      <c r="M552" s="18">
        <v>-2.2999999999999998</v>
      </c>
      <c r="N552" s="19">
        <v>44746</v>
      </c>
      <c r="O552" s="18">
        <v>3.81</v>
      </c>
      <c r="P552" s="19">
        <v>54506</v>
      </c>
      <c r="Q552" s="18">
        <v>10.86</v>
      </c>
    </row>
    <row r="553" spans="1:17" x14ac:dyDescent="0.25">
      <c r="A553" t="s">
        <v>11</v>
      </c>
      <c r="B553" s="4" t="s">
        <v>48</v>
      </c>
      <c r="C553" t="s">
        <v>79</v>
      </c>
      <c r="D553" s="29">
        <v>45747</v>
      </c>
      <c r="E553" s="29">
        <v>45764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29763</v>
      </c>
      <c r="K553" s="18">
        <v>-25.59</v>
      </c>
      <c r="L553" s="19">
        <v>33662</v>
      </c>
      <c r="M553" s="18">
        <v>-15.85</v>
      </c>
      <c r="N553" s="19">
        <v>40768</v>
      </c>
      <c r="O553" s="18">
        <v>1.92</v>
      </c>
      <c r="P553" s="19">
        <v>48252</v>
      </c>
      <c r="Q553" s="18">
        <v>20.63</v>
      </c>
    </row>
    <row r="554" spans="1:17" x14ac:dyDescent="0.25">
      <c r="A554" t="s">
        <v>11</v>
      </c>
      <c r="B554" s="4" t="s">
        <v>48</v>
      </c>
      <c r="C554" t="s">
        <v>79</v>
      </c>
      <c r="D554" s="29">
        <v>45747</v>
      </c>
      <c r="E554" s="29">
        <v>45764</v>
      </c>
      <c r="F554" s="22">
        <v>3</v>
      </c>
      <c r="G554" s="3">
        <v>40000</v>
      </c>
      <c r="H554" s="4" t="s">
        <v>169</v>
      </c>
      <c r="I554" t="s">
        <v>173</v>
      </c>
      <c r="J554" s="19">
        <v>29264</v>
      </c>
      <c r="K554" s="18">
        <v>-9.8000000000000007</v>
      </c>
      <c r="L554" s="19">
        <v>35861</v>
      </c>
      <c r="M554" s="18">
        <v>-3.58</v>
      </c>
      <c r="N554" s="19">
        <v>43348</v>
      </c>
      <c r="O554" s="18">
        <v>2.72</v>
      </c>
      <c r="P554" s="19">
        <v>51563</v>
      </c>
      <c r="Q554" s="18">
        <v>8.83</v>
      </c>
    </row>
    <row r="555" spans="1:17" x14ac:dyDescent="0.25">
      <c r="A555" t="s">
        <v>11</v>
      </c>
      <c r="B555" s="4" t="s">
        <v>49</v>
      </c>
      <c r="C555" t="s">
        <v>80</v>
      </c>
      <c r="D555" s="29">
        <v>45747</v>
      </c>
      <c r="E555" s="29">
        <v>45764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29819</v>
      </c>
      <c r="K555" s="18">
        <v>-25.45</v>
      </c>
      <c r="L555" s="19">
        <v>33686</v>
      </c>
      <c r="M555" s="18">
        <v>-15.79</v>
      </c>
      <c r="N555" s="19">
        <v>40771</v>
      </c>
      <c r="O555" s="18">
        <v>1.93</v>
      </c>
      <c r="P555" s="19">
        <v>48253</v>
      </c>
      <c r="Q555" s="18">
        <v>20.63</v>
      </c>
    </row>
    <row r="556" spans="1:17" x14ac:dyDescent="0.25">
      <c r="A556" t="s">
        <v>11</v>
      </c>
      <c r="B556" s="4" t="s">
        <v>49</v>
      </c>
      <c r="C556" t="s">
        <v>80</v>
      </c>
      <c r="D556" s="29">
        <v>45747</v>
      </c>
      <c r="E556" s="29">
        <v>45764</v>
      </c>
      <c r="F556" s="22">
        <v>3</v>
      </c>
      <c r="G556" s="3">
        <v>40000</v>
      </c>
      <c r="H556" s="4" t="s">
        <v>169</v>
      </c>
      <c r="I556" t="s">
        <v>173</v>
      </c>
      <c r="J556" s="19">
        <v>29281</v>
      </c>
      <c r="K556" s="18">
        <v>-9.7799999999999994</v>
      </c>
      <c r="L556" s="19">
        <v>35869</v>
      </c>
      <c r="M556" s="18">
        <v>-3.57</v>
      </c>
      <c r="N556" s="19">
        <v>43333</v>
      </c>
      <c r="O556" s="18">
        <v>2.7</v>
      </c>
      <c r="P556" s="19">
        <v>51546</v>
      </c>
      <c r="Q556" s="18">
        <v>8.82</v>
      </c>
    </row>
    <row r="557" spans="1:17" x14ac:dyDescent="0.25">
      <c r="A557" t="s">
        <v>12</v>
      </c>
      <c r="B557" s="4" t="s">
        <v>48</v>
      </c>
      <c r="C557" t="s">
        <v>81</v>
      </c>
      <c r="D557" s="29">
        <v>45747</v>
      </c>
      <c r="E557" s="29">
        <v>45764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21595</v>
      </c>
      <c r="K557" s="18">
        <v>-46.01</v>
      </c>
      <c r="L557" s="19">
        <v>23541</v>
      </c>
      <c r="M557" s="18">
        <v>-41.15</v>
      </c>
      <c r="N557" s="19">
        <v>38641</v>
      </c>
      <c r="O557" s="18">
        <v>-3.4</v>
      </c>
      <c r="P557" s="19">
        <v>52429</v>
      </c>
      <c r="Q557" s="18">
        <v>31.07</v>
      </c>
    </row>
    <row r="558" spans="1:17" x14ac:dyDescent="0.25">
      <c r="A558" t="s">
        <v>12</v>
      </c>
      <c r="B558" s="4" t="s">
        <v>48</v>
      </c>
      <c r="C558" t="s">
        <v>81</v>
      </c>
      <c r="D558" s="29">
        <v>45747</v>
      </c>
      <c r="E558" s="29">
        <v>45764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21557</v>
      </c>
      <c r="K558" s="18">
        <v>-18.45</v>
      </c>
      <c r="L558" s="19">
        <v>22042</v>
      </c>
      <c r="M558" s="18">
        <v>-18.02</v>
      </c>
      <c r="N558" s="19">
        <v>40402</v>
      </c>
      <c r="O558" s="18">
        <v>0.33</v>
      </c>
      <c r="P558" s="19">
        <v>48987</v>
      </c>
      <c r="Q558" s="18">
        <v>6.99</v>
      </c>
    </row>
    <row r="559" spans="1:17" x14ac:dyDescent="0.25">
      <c r="A559" t="s">
        <v>12</v>
      </c>
      <c r="B559" s="4" t="s">
        <v>49</v>
      </c>
      <c r="C559" t="s">
        <v>82</v>
      </c>
      <c r="D559" s="29">
        <v>45747</v>
      </c>
      <c r="E559" s="29">
        <v>45764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21616</v>
      </c>
      <c r="K559" s="18">
        <v>-45.96</v>
      </c>
      <c r="L559" s="19">
        <v>23545</v>
      </c>
      <c r="M559" s="18">
        <v>-41.14</v>
      </c>
      <c r="N559" s="19">
        <v>38641</v>
      </c>
      <c r="O559" s="18">
        <v>-3.4</v>
      </c>
      <c r="P559" s="19">
        <v>52444</v>
      </c>
      <c r="Q559" s="18">
        <v>31.11</v>
      </c>
    </row>
    <row r="560" spans="1:17" x14ac:dyDescent="0.25">
      <c r="A560" t="s">
        <v>12</v>
      </c>
      <c r="B560" s="4" t="s">
        <v>49</v>
      </c>
      <c r="C560" t="s">
        <v>82</v>
      </c>
      <c r="D560" s="29">
        <v>45747</v>
      </c>
      <c r="E560" s="29">
        <v>45764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21567</v>
      </c>
      <c r="K560" s="18">
        <v>-18.440000000000001</v>
      </c>
      <c r="L560" s="19">
        <v>22041</v>
      </c>
      <c r="M560" s="18">
        <v>-18.02</v>
      </c>
      <c r="N560" s="19">
        <v>40403</v>
      </c>
      <c r="O560" s="18">
        <v>0.34</v>
      </c>
      <c r="P560" s="19">
        <v>49000</v>
      </c>
      <c r="Q560" s="18">
        <v>7</v>
      </c>
    </row>
    <row r="561" spans="1:17" x14ac:dyDescent="0.25">
      <c r="A561" t="s">
        <v>14</v>
      </c>
      <c r="B561" s="4" t="s">
        <v>226</v>
      </c>
      <c r="C561" t="s">
        <v>236</v>
      </c>
      <c r="D561" s="29">
        <v>45747</v>
      </c>
      <c r="E561" s="29">
        <v>45764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14211</v>
      </c>
      <c r="K561" s="18">
        <v>-64.47</v>
      </c>
      <c r="L561" s="19">
        <v>28162</v>
      </c>
      <c r="M561" s="18">
        <v>-29.6</v>
      </c>
      <c r="N561" s="19">
        <v>44534</v>
      </c>
      <c r="O561" s="18">
        <v>11.34</v>
      </c>
      <c r="P561" s="19">
        <v>76496</v>
      </c>
      <c r="Q561" s="18">
        <v>91.24</v>
      </c>
    </row>
    <row r="562" spans="1:17" x14ac:dyDescent="0.25">
      <c r="A562" t="s">
        <v>14</v>
      </c>
      <c r="B562" s="4" t="s">
        <v>226</v>
      </c>
      <c r="C562" t="s">
        <v>236</v>
      </c>
      <c r="D562" s="29">
        <v>45747</v>
      </c>
      <c r="E562" s="29">
        <v>45764</v>
      </c>
      <c r="F562" s="22">
        <v>5</v>
      </c>
      <c r="G562" s="3">
        <v>40000</v>
      </c>
      <c r="H562" s="4" t="s">
        <v>169</v>
      </c>
      <c r="I562" t="s">
        <v>173</v>
      </c>
      <c r="J562" s="19">
        <v>19664</v>
      </c>
      <c r="K562" s="18">
        <v>-13.24</v>
      </c>
      <c r="L562" s="19">
        <v>35857</v>
      </c>
      <c r="M562" s="18">
        <v>-2.16</v>
      </c>
      <c r="N562" s="19">
        <v>67036</v>
      </c>
      <c r="O562" s="18">
        <v>10.88</v>
      </c>
      <c r="P562" s="19">
        <v>125255</v>
      </c>
      <c r="Q562" s="18">
        <v>25.65</v>
      </c>
    </row>
    <row r="563" spans="1:17" x14ac:dyDescent="0.25">
      <c r="A563" t="s">
        <v>14</v>
      </c>
      <c r="B563" s="4" t="s">
        <v>48</v>
      </c>
      <c r="C563" t="s">
        <v>87</v>
      </c>
      <c r="D563" s="29">
        <v>45747</v>
      </c>
      <c r="E563" s="29">
        <v>45764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13537</v>
      </c>
      <c r="K563" s="18">
        <v>-66.16</v>
      </c>
      <c r="L563" s="19">
        <v>26316</v>
      </c>
      <c r="M563" s="18">
        <v>-34.21</v>
      </c>
      <c r="N563" s="19">
        <v>41217</v>
      </c>
      <c r="O563" s="18">
        <v>3.04</v>
      </c>
      <c r="P563" s="19">
        <v>70922</v>
      </c>
      <c r="Q563" s="18">
        <v>77.3</v>
      </c>
    </row>
    <row r="564" spans="1:17" x14ac:dyDescent="0.25">
      <c r="A564" t="s">
        <v>14</v>
      </c>
      <c r="B564" s="4" t="s">
        <v>48</v>
      </c>
      <c r="C564" t="s">
        <v>87</v>
      </c>
      <c r="D564" s="29">
        <v>45747</v>
      </c>
      <c r="E564" s="29">
        <v>45764</v>
      </c>
      <c r="F564" s="22">
        <v>5</v>
      </c>
      <c r="G564" s="3">
        <v>40000</v>
      </c>
      <c r="H564" s="4" t="s">
        <v>169</v>
      </c>
      <c r="I564" t="s">
        <v>173</v>
      </c>
      <c r="J564" s="19">
        <v>18627</v>
      </c>
      <c r="K564" s="18">
        <v>-14.17</v>
      </c>
      <c r="L564" s="19">
        <v>28989</v>
      </c>
      <c r="M564" s="18">
        <v>-6.24</v>
      </c>
      <c r="N564" s="19">
        <v>55035</v>
      </c>
      <c r="O564" s="18">
        <v>6.59</v>
      </c>
      <c r="P564" s="19">
        <v>107625</v>
      </c>
      <c r="Q564" s="18">
        <v>21.89</v>
      </c>
    </row>
    <row r="565" spans="1:17" x14ac:dyDescent="0.25">
      <c r="A565" t="s">
        <v>14</v>
      </c>
      <c r="B565" s="4" t="s">
        <v>50</v>
      </c>
      <c r="C565" t="s">
        <v>89</v>
      </c>
      <c r="D565" s="29">
        <v>45747</v>
      </c>
      <c r="E565" s="29">
        <v>45764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14250</v>
      </c>
      <c r="K565" s="18">
        <v>-64.38</v>
      </c>
      <c r="L565" s="19">
        <v>27701</v>
      </c>
      <c r="M565" s="18">
        <v>-30.75</v>
      </c>
      <c r="N565" s="19">
        <v>43387</v>
      </c>
      <c r="O565" s="18">
        <v>8.4700000000000006</v>
      </c>
      <c r="P565" s="19">
        <v>74654</v>
      </c>
      <c r="Q565" s="18">
        <v>86.64</v>
      </c>
    </row>
    <row r="566" spans="1:17" x14ac:dyDescent="0.25">
      <c r="A566" t="s">
        <v>14</v>
      </c>
      <c r="B566" s="4" t="s">
        <v>50</v>
      </c>
      <c r="C566" t="s">
        <v>89</v>
      </c>
      <c r="D566" s="29">
        <v>45747</v>
      </c>
      <c r="E566" s="29">
        <v>45764</v>
      </c>
      <c r="F566" s="22">
        <v>5</v>
      </c>
      <c r="G566" s="3">
        <v>40000</v>
      </c>
      <c r="H566" s="4" t="s">
        <v>169</v>
      </c>
      <c r="I566" t="s">
        <v>173</v>
      </c>
      <c r="J566" s="19">
        <v>19608</v>
      </c>
      <c r="K566" s="18">
        <v>-13.29</v>
      </c>
      <c r="L566" s="19">
        <v>30515</v>
      </c>
      <c r="M566" s="18">
        <v>-5.27</v>
      </c>
      <c r="N566" s="19">
        <v>57932</v>
      </c>
      <c r="O566" s="18">
        <v>7.69</v>
      </c>
      <c r="P566" s="19">
        <v>113290</v>
      </c>
      <c r="Q566" s="18">
        <v>23.15</v>
      </c>
    </row>
    <row r="567" spans="1:17" x14ac:dyDescent="0.25">
      <c r="A567" t="s">
        <v>14</v>
      </c>
      <c r="B567" s="4" t="s">
        <v>49</v>
      </c>
      <c r="C567" t="s">
        <v>88</v>
      </c>
      <c r="D567" s="29">
        <v>45747</v>
      </c>
      <c r="E567" s="29">
        <v>45764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13517</v>
      </c>
      <c r="K567" s="18">
        <v>-66.209999999999994</v>
      </c>
      <c r="L567" s="19">
        <v>26311</v>
      </c>
      <c r="M567" s="18">
        <v>-34.22</v>
      </c>
      <c r="N567" s="19">
        <v>41482</v>
      </c>
      <c r="O567" s="18">
        <v>3.71</v>
      </c>
      <c r="P567" s="19">
        <v>71200</v>
      </c>
      <c r="Q567" s="18">
        <v>78</v>
      </c>
    </row>
    <row r="568" spans="1:17" x14ac:dyDescent="0.25">
      <c r="A568" t="s">
        <v>14</v>
      </c>
      <c r="B568" s="4" t="s">
        <v>49</v>
      </c>
      <c r="C568" t="s">
        <v>88</v>
      </c>
      <c r="D568" s="29">
        <v>45747</v>
      </c>
      <c r="E568" s="29">
        <v>45764</v>
      </c>
      <c r="F568" s="22">
        <v>5</v>
      </c>
      <c r="G568" s="3">
        <v>40000</v>
      </c>
      <c r="H568" s="4" t="s">
        <v>169</v>
      </c>
      <c r="I568" t="s">
        <v>173</v>
      </c>
      <c r="J568" s="19">
        <v>18597</v>
      </c>
      <c r="K568" s="18">
        <v>-14.2</v>
      </c>
      <c r="L568" s="19">
        <v>30734</v>
      </c>
      <c r="M568" s="18">
        <v>-5.13</v>
      </c>
      <c r="N568" s="19">
        <v>57608</v>
      </c>
      <c r="O568" s="18">
        <v>7.57</v>
      </c>
      <c r="P568" s="19">
        <v>108041</v>
      </c>
      <c r="Q568" s="18">
        <v>21.98</v>
      </c>
    </row>
    <row r="569" spans="1:17" x14ac:dyDescent="0.25">
      <c r="A569" t="s">
        <v>14</v>
      </c>
      <c r="B569" s="4" t="s">
        <v>47</v>
      </c>
      <c r="C569" t="s">
        <v>90</v>
      </c>
      <c r="D569" s="29">
        <v>45747</v>
      </c>
      <c r="E569" s="29">
        <v>45764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14214</v>
      </c>
      <c r="K569" s="18">
        <v>-64.459999999999994</v>
      </c>
      <c r="L569" s="19">
        <v>28173</v>
      </c>
      <c r="M569" s="18">
        <v>-29.57</v>
      </c>
      <c r="N569" s="19">
        <v>44586</v>
      </c>
      <c r="O569" s="18">
        <v>11.46</v>
      </c>
      <c r="P569" s="19">
        <v>76690</v>
      </c>
      <c r="Q569" s="18">
        <v>91.72</v>
      </c>
    </row>
    <row r="570" spans="1:17" x14ac:dyDescent="0.25">
      <c r="A570" t="s">
        <v>14</v>
      </c>
      <c r="B570" s="4" t="s">
        <v>47</v>
      </c>
      <c r="C570" t="s">
        <v>90</v>
      </c>
      <c r="D570" s="29">
        <v>45747</v>
      </c>
      <c r="E570" s="29">
        <v>45764</v>
      </c>
      <c r="F570" s="22">
        <v>5</v>
      </c>
      <c r="G570" s="3">
        <v>40000</v>
      </c>
      <c r="H570" s="4" t="s">
        <v>169</v>
      </c>
      <c r="I570" t="s">
        <v>173</v>
      </c>
      <c r="J570" s="19">
        <v>19561</v>
      </c>
      <c r="K570" s="18">
        <v>-13.33</v>
      </c>
      <c r="L570" s="19">
        <v>35992</v>
      </c>
      <c r="M570" s="18">
        <v>-2.09</v>
      </c>
      <c r="N570" s="19">
        <v>67394</v>
      </c>
      <c r="O570" s="18">
        <v>11</v>
      </c>
      <c r="P570" s="19">
        <v>124966</v>
      </c>
      <c r="Q570" s="18">
        <v>25.59</v>
      </c>
    </row>
    <row r="571" spans="1:17" x14ac:dyDescent="0.25">
      <c r="A571" t="s">
        <v>15</v>
      </c>
      <c r="B571" s="4" t="s">
        <v>48</v>
      </c>
      <c r="C571" t="s">
        <v>91</v>
      </c>
      <c r="D571" s="29">
        <v>45747</v>
      </c>
      <c r="E571" s="29">
        <v>45764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12517</v>
      </c>
      <c r="K571" s="18">
        <v>-68.709999999999994</v>
      </c>
      <c r="L571" s="19">
        <v>30071</v>
      </c>
      <c r="M571" s="18">
        <v>-24.82</v>
      </c>
      <c r="N571" s="19">
        <v>41532</v>
      </c>
      <c r="O571" s="18">
        <v>3.83</v>
      </c>
      <c r="P571" s="19">
        <v>62036</v>
      </c>
      <c r="Q571" s="18">
        <v>55.09</v>
      </c>
    </row>
    <row r="572" spans="1:17" x14ac:dyDescent="0.25">
      <c r="A572" t="s">
        <v>15</v>
      </c>
      <c r="B572" s="4" t="s">
        <v>48</v>
      </c>
      <c r="C572" t="s">
        <v>91</v>
      </c>
      <c r="D572" s="29">
        <v>45747</v>
      </c>
      <c r="E572" s="29">
        <v>45764</v>
      </c>
      <c r="F572" s="22">
        <v>5</v>
      </c>
      <c r="G572" s="3">
        <v>40000</v>
      </c>
      <c r="H572" s="4" t="s">
        <v>169</v>
      </c>
      <c r="I572" t="s">
        <v>173</v>
      </c>
      <c r="J572" s="19">
        <v>13653</v>
      </c>
      <c r="K572" s="18">
        <v>-19.34</v>
      </c>
      <c r="L572" s="19">
        <v>34846</v>
      </c>
      <c r="M572" s="18">
        <v>-2.72</v>
      </c>
      <c r="N572" s="19">
        <v>57600</v>
      </c>
      <c r="O572" s="18">
        <v>7.57</v>
      </c>
      <c r="P572" s="19">
        <v>76093</v>
      </c>
      <c r="Q572" s="18">
        <v>13.73</v>
      </c>
    </row>
    <row r="573" spans="1:17" x14ac:dyDescent="0.25">
      <c r="A573" t="s">
        <v>15</v>
      </c>
      <c r="B573" s="4" t="s">
        <v>49</v>
      </c>
      <c r="C573" t="s">
        <v>92</v>
      </c>
      <c r="D573" s="29">
        <v>45747</v>
      </c>
      <c r="E573" s="29">
        <v>45764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12534</v>
      </c>
      <c r="K573" s="18">
        <v>-68.67</v>
      </c>
      <c r="L573" s="19">
        <v>30052</v>
      </c>
      <c r="M573" s="18">
        <v>-24.87</v>
      </c>
      <c r="N573" s="19">
        <v>41522</v>
      </c>
      <c r="O573" s="18">
        <v>3.8</v>
      </c>
      <c r="P573" s="19">
        <v>62031</v>
      </c>
      <c r="Q573" s="18">
        <v>55.08</v>
      </c>
    </row>
    <row r="574" spans="1:17" x14ac:dyDescent="0.25">
      <c r="A574" t="s">
        <v>15</v>
      </c>
      <c r="B574" s="4" t="s">
        <v>49</v>
      </c>
      <c r="C574" t="s">
        <v>92</v>
      </c>
      <c r="D574" s="29">
        <v>45747</v>
      </c>
      <c r="E574" s="29">
        <v>45764</v>
      </c>
      <c r="F574" s="22">
        <v>5</v>
      </c>
      <c r="G574" s="3">
        <v>40000</v>
      </c>
      <c r="H574" s="4" t="s">
        <v>169</v>
      </c>
      <c r="I574" t="s">
        <v>173</v>
      </c>
      <c r="J574" s="19">
        <v>13596</v>
      </c>
      <c r="K574" s="18">
        <v>-19.41</v>
      </c>
      <c r="L574" s="19">
        <v>34864</v>
      </c>
      <c r="M574" s="18">
        <v>-2.71</v>
      </c>
      <c r="N574" s="19">
        <v>57547</v>
      </c>
      <c r="O574" s="18">
        <v>7.55</v>
      </c>
      <c r="P574" s="19">
        <v>76012</v>
      </c>
      <c r="Q574" s="18">
        <v>13.7</v>
      </c>
    </row>
    <row r="575" spans="1:17" x14ac:dyDescent="0.25">
      <c r="A575" t="s">
        <v>15</v>
      </c>
      <c r="B575" s="4" t="s">
        <v>226</v>
      </c>
      <c r="C575" t="s">
        <v>237</v>
      </c>
      <c r="D575" s="29">
        <v>45747</v>
      </c>
      <c r="E575" s="29">
        <v>45764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13015</v>
      </c>
      <c r="K575" s="18">
        <v>-67.459999999999994</v>
      </c>
      <c r="L575" s="19">
        <v>31817</v>
      </c>
      <c r="M575" s="18">
        <v>-20.46</v>
      </c>
      <c r="N575" s="19">
        <v>43754</v>
      </c>
      <c r="O575" s="18">
        <v>9.39</v>
      </c>
      <c r="P575" s="19">
        <v>64676</v>
      </c>
      <c r="Q575" s="18">
        <v>61.69</v>
      </c>
    </row>
    <row r="576" spans="1:17" x14ac:dyDescent="0.25">
      <c r="A576" t="s">
        <v>15</v>
      </c>
      <c r="B576" s="4" t="s">
        <v>226</v>
      </c>
      <c r="C576" t="s">
        <v>237</v>
      </c>
      <c r="D576" s="29">
        <v>45747</v>
      </c>
      <c r="E576" s="29">
        <v>45764</v>
      </c>
      <c r="F576" s="22">
        <v>5</v>
      </c>
      <c r="G576" s="3">
        <v>40000</v>
      </c>
      <c r="H576" s="4" t="s">
        <v>169</v>
      </c>
      <c r="I576" t="s">
        <v>173</v>
      </c>
      <c r="J576" s="19">
        <v>14259</v>
      </c>
      <c r="K576" s="18">
        <v>-18.64</v>
      </c>
      <c r="L576" s="19">
        <v>37660</v>
      </c>
      <c r="M576" s="18">
        <v>-1.2</v>
      </c>
      <c r="N576" s="19">
        <v>61789</v>
      </c>
      <c r="O576" s="18">
        <v>9.09</v>
      </c>
      <c r="P576" s="19">
        <v>79101</v>
      </c>
      <c r="Q576" s="18">
        <v>14.61</v>
      </c>
    </row>
    <row r="577" spans="1:17" x14ac:dyDescent="0.25">
      <c r="A577" t="s">
        <v>16</v>
      </c>
      <c r="B577" s="4" t="s">
        <v>226</v>
      </c>
      <c r="C577" t="s">
        <v>238</v>
      </c>
      <c r="D577" s="29">
        <v>45747</v>
      </c>
      <c r="E577" s="29">
        <v>45764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29869</v>
      </c>
      <c r="K577" s="18">
        <v>-25.33</v>
      </c>
      <c r="L577" s="19">
        <v>37309</v>
      </c>
      <c r="M577" s="18">
        <v>-6.73</v>
      </c>
      <c r="N577" s="19">
        <v>42826</v>
      </c>
      <c r="O577" s="18">
        <v>7.07</v>
      </c>
      <c r="P577" s="19">
        <v>49415</v>
      </c>
      <c r="Q577" s="18">
        <v>23.54</v>
      </c>
    </row>
    <row r="578" spans="1:17" x14ac:dyDescent="0.25">
      <c r="A578" t="s">
        <v>16</v>
      </c>
      <c r="B578" s="4" t="s">
        <v>226</v>
      </c>
      <c r="C578" t="s">
        <v>238</v>
      </c>
      <c r="D578" s="29">
        <v>45747</v>
      </c>
      <c r="E578" s="29">
        <v>45764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35760</v>
      </c>
      <c r="K578" s="18">
        <v>-3.63</v>
      </c>
      <c r="L578" s="19">
        <v>41230</v>
      </c>
      <c r="M578" s="18">
        <v>1.01</v>
      </c>
      <c r="N578" s="19">
        <v>46219</v>
      </c>
      <c r="O578" s="18">
        <v>4.93</v>
      </c>
      <c r="P578" s="19">
        <v>52287</v>
      </c>
      <c r="Q578" s="18">
        <v>9.34</v>
      </c>
    </row>
    <row r="579" spans="1:17" x14ac:dyDescent="0.25">
      <c r="A579" t="s">
        <v>16</v>
      </c>
      <c r="B579" s="4" t="s">
        <v>48</v>
      </c>
      <c r="C579" t="s">
        <v>93</v>
      </c>
      <c r="D579" s="29">
        <v>45747</v>
      </c>
      <c r="E579" s="29">
        <v>45764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29018</v>
      </c>
      <c r="K579" s="18">
        <v>-27.46</v>
      </c>
      <c r="L579" s="19">
        <v>35776</v>
      </c>
      <c r="M579" s="18">
        <v>-10.56</v>
      </c>
      <c r="N579" s="19">
        <v>41067</v>
      </c>
      <c r="O579" s="18">
        <v>2.67</v>
      </c>
      <c r="P579" s="19">
        <v>47414</v>
      </c>
      <c r="Q579" s="18">
        <v>18.53</v>
      </c>
    </row>
    <row r="580" spans="1:17" x14ac:dyDescent="0.25">
      <c r="A580" t="s">
        <v>16</v>
      </c>
      <c r="B580" s="4" t="s">
        <v>48</v>
      </c>
      <c r="C580" t="s">
        <v>93</v>
      </c>
      <c r="D580" s="29">
        <v>45747</v>
      </c>
      <c r="E580" s="29">
        <v>45764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34763</v>
      </c>
      <c r="K580" s="18">
        <v>-4.53</v>
      </c>
      <c r="L580" s="19">
        <v>38475</v>
      </c>
      <c r="M580" s="18">
        <v>-1.29</v>
      </c>
      <c r="N580" s="19">
        <v>43286</v>
      </c>
      <c r="O580" s="18">
        <v>2.67</v>
      </c>
      <c r="P580" s="19">
        <v>48677</v>
      </c>
      <c r="Q580" s="18">
        <v>6.76</v>
      </c>
    </row>
    <row r="581" spans="1:17" x14ac:dyDescent="0.25">
      <c r="A581" t="s">
        <v>16</v>
      </c>
      <c r="B581" s="4" t="s">
        <v>49</v>
      </c>
      <c r="C581" t="s">
        <v>94</v>
      </c>
      <c r="D581" s="29">
        <v>45747</v>
      </c>
      <c r="E581" s="29">
        <v>45764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29016</v>
      </c>
      <c r="K581" s="18">
        <v>-27.46</v>
      </c>
      <c r="L581" s="19">
        <v>35776</v>
      </c>
      <c r="M581" s="18">
        <v>-10.56</v>
      </c>
      <c r="N581" s="19">
        <v>41067</v>
      </c>
      <c r="O581" s="18">
        <v>2.67</v>
      </c>
      <c r="P581" s="19">
        <v>47437</v>
      </c>
      <c r="Q581" s="18">
        <v>18.59</v>
      </c>
    </row>
    <row r="582" spans="1:17" x14ac:dyDescent="0.25">
      <c r="A582" t="s">
        <v>16</v>
      </c>
      <c r="B582" s="4" t="s">
        <v>49</v>
      </c>
      <c r="C582" t="s">
        <v>94</v>
      </c>
      <c r="D582" s="29">
        <v>45747</v>
      </c>
      <c r="E582" s="29">
        <v>45764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34777</v>
      </c>
      <c r="K582" s="18">
        <v>-4.51</v>
      </c>
      <c r="L582" s="19">
        <v>38473</v>
      </c>
      <c r="M582" s="18">
        <v>-1.29</v>
      </c>
      <c r="N582" s="19">
        <v>43300</v>
      </c>
      <c r="O582" s="18">
        <v>2.68</v>
      </c>
      <c r="P582" s="19">
        <v>48704</v>
      </c>
      <c r="Q582" s="18">
        <v>6.78</v>
      </c>
    </row>
    <row r="583" spans="1:17" x14ac:dyDescent="0.25">
      <c r="A583" t="s">
        <v>17</v>
      </c>
      <c r="B583" s="4" t="s">
        <v>48</v>
      </c>
      <c r="C583" t="s">
        <v>97</v>
      </c>
      <c r="D583" s="29">
        <v>45747</v>
      </c>
      <c r="E583" s="29">
        <v>45764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36609</v>
      </c>
      <c r="K583" s="18">
        <v>-8.48</v>
      </c>
      <c r="L583" s="19">
        <v>38992</v>
      </c>
      <c r="M583" s="18">
        <v>-2.52</v>
      </c>
      <c r="N583" s="19">
        <v>40497</v>
      </c>
      <c r="O583" s="18">
        <v>1.24</v>
      </c>
      <c r="P583" s="19">
        <v>44564</v>
      </c>
      <c r="Q583" s="18">
        <v>11.41</v>
      </c>
    </row>
    <row r="584" spans="1:17" x14ac:dyDescent="0.25">
      <c r="A584" t="s">
        <v>17</v>
      </c>
      <c r="B584" s="4" t="s">
        <v>50</v>
      </c>
      <c r="C584" t="s">
        <v>96</v>
      </c>
      <c r="D584" s="29">
        <v>45747</v>
      </c>
      <c r="E584" s="29">
        <v>45764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36979</v>
      </c>
      <c r="K584" s="18">
        <v>-7.55</v>
      </c>
      <c r="L584" s="19">
        <v>39227</v>
      </c>
      <c r="M584" s="18">
        <v>-1.93</v>
      </c>
      <c r="N584" s="19">
        <v>40741</v>
      </c>
      <c r="O584" s="18">
        <v>1.85</v>
      </c>
      <c r="P584" s="19">
        <v>44832</v>
      </c>
      <c r="Q584" s="18">
        <v>12.08</v>
      </c>
    </row>
    <row r="585" spans="1:17" x14ac:dyDescent="0.25">
      <c r="A585" t="s">
        <v>17</v>
      </c>
      <c r="B585" s="4" t="s">
        <v>49</v>
      </c>
      <c r="C585" t="s">
        <v>95</v>
      </c>
      <c r="D585" s="29">
        <v>45747</v>
      </c>
      <c r="E585" s="29">
        <v>45764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36609</v>
      </c>
      <c r="K585" s="18">
        <v>-8.48</v>
      </c>
      <c r="L585" s="19">
        <v>38992</v>
      </c>
      <c r="M585" s="18">
        <v>-2.52</v>
      </c>
      <c r="N585" s="19">
        <v>40497</v>
      </c>
      <c r="O585" s="18">
        <v>1.24</v>
      </c>
      <c r="P585" s="19">
        <v>44564</v>
      </c>
      <c r="Q585" s="18">
        <v>11.41</v>
      </c>
    </row>
    <row r="586" spans="1:17" x14ac:dyDescent="0.25">
      <c r="A586" t="s">
        <v>17</v>
      </c>
      <c r="B586" s="4" t="s">
        <v>47</v>
      </c>
      <c r="C586" t="s">
        <v>248</v>
      </c>
      <c r="D586" s="29">
        <v>45747</v>
      </c>
      <c r="E586" s="29">
        <v>45764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36983</v>
      </c>
      <c r="K586" s="18">
        <v>-7.54</v>
      </c>
      <c r="L586" s="19">
        <v>39378</v>
      </c>
      <c r="M586" s="18">
        <v>-1.56</v>
      </c>
      <c r="N586" s="19">
        <v>40998</v>
      </c>
      <c r="O586" s="18">
        <v>2.5</v>
      </c>
      <c r="P586" s="19">
        <v>45094</v>
      </c>
      <c r="Q586" s="18">
        <v>12.74</v>
      </c>
    </row>
    <row r="587" spans="1:17" x14ac:dyDescent="0.25">
      <c r="A587" t="s">
        <v>18</v>
      </c>
      <c r="B587" s="4" t="s">
        <v>226</v>
      </c>
      <c r="C587" t="s">
        <v>227</v>
      </c>
      <c r="D587" s="29">
        <v>45747</v>
      </c>
      <c r="E587" s="29">
        <v>45764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35731</v>
      </c>
      <c r="K587" s="18">
        <v>-10.67</v>
      </c>
      <c r="L587" s="19">
        <v>39339</v>
      </c>
      <c r="M587" s="18">
        <v>-1.65</v>
      </c>
      <c r="N587" s="19">
        <v>41352</v>
      </c>
      <c r="O587" s="18">
        <v>3.38</v>
      </c>
      <c r="P587" s="19">
        <v>45687</v>
      </c>
      <c r="Q587" s="18">
        <v>14.22</v>
      </c>
    </row>
    <row r="588" spans="1:17" x14ac:dyDescent="0.25">
      <c r="A588" t="s">
        <v>18</v>
      </c>
      <c r="B588" s="4" t="s">
        <v>48</v>
      </c>
      <c r="C588" t="s">
        <v>98</v>
      </c>
      <c r="D588" s="29">
        <v>45747</v>
      </c>
      <c r="E588" s="29">
        <v>45764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35372</v>
      </c>
      <c r="K588" s="18">
        <v>-11.57</v>
      </c>
      <c r="L588" s="19">
        <v>38553</v>
      </c>
      <c r="M588" s="18">
        <v>-3.62</v>
      </c>
      <c r="N588" s="19">
        <v>40536</v>
      </c>
      <c r="O588" s="18">
        <v>1.34</v>
      </c>
      <c r="P588" s="19">
        <v>44997</v>
      </c>
      <c r="Q588" s="18">
        <v>12.49</v>
      </c>
    </row>
    <row r="589" spans="1:17" x14ac:dyDescent="0.25">
      <c r="A589" t="s">
        <v>18</v>
      </c>
      <c r="B589" s="4" t="s">
        <v>50</v>
      </c>
      <c r="C589" t="s">
        <v>100</v>
      </c>
      <c r="D589" s="29">
        <v>45747</v>
      </c>
      <c r="E589" s="29">
        <v>45764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35729</v>
      </c>
      <c r="K589" s="18">
        <v>-10.68</v>
      </c>
      <c r="L589" s="19">
        <v>38943</v>
      </c>
      <c r="M589" s="18">
        <v>-2.64</v>
      </c>
      <c r="N589" s="19">
        <v>40946</v>
      </c>
      <c r="O589" s="18">
        <v>2.36</v>
      </c>
      <c r="P589" s="19">
        <v>45452</v>
      </c>
      <c r="Q589" s="18">
        <v>13.63</v>
      </c>
    </row>
    <row r="590" spans="1:17" x14ac:dyDescent="0.25">
      <c r="A590" t="s">
        <v>18</v>
      </c>
      <c r="B590" s="4" t="s">
        <v>49</v>
      </c>
      <c r="C590" t="s">
        <v>99</v>
      </c>
      <c r="D590" s="29">
        <v>45747</v>
      </c>
      <c r="E590" s="29">
        <v>45764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35332</v>
      </c>
      <c r="K590" s="18">
        <v>-11.67</v>
      </c>
      <c r="L590" s="19">
        <v>38634</v>
      </c>
      <c r="M590" s="18">
        <v>-3.41</v>
      </c>
      <c r="N590" s="19">
        <v>40620</v>
      </c>
      <c r="O590" s="18">
        <v>1.55</v>
      </c>
      <c r="P590" s="19">
        <v>45019</v>
      </c>
      <c r="Q590" s="18">
        <v>12.55</v>
      </c>
    </row>
    <row r="591" spans="1:17" x14ac:dyDescent="0.25">
      <c r="A591" t="s">
        <v>18</v>
      </c>
      <c r="B591" s="4" t="s">
        <v>47</v>
      </c>
      <c r="C591" t="s">
        <v>101</v>
      </c>
      <c r="D591" s="29">
        <v>45747</v>
      </c>
      <c r="E591" s="29">
        <v>45764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35736</v>
      </c>
      <c r="K591" s="18">
        <v>-10.66</v>
      </c>
      <c r="L591" s="19">
        <v>39537</v>
      </c>
      <c r="M591" s="18">
        <v>-1.1599999999999999</v>
      </c>
      <c r="N591" s="19">
        <v>41557</v>
      </c>
      <c r="O591" s="18">
        <v>3.89</v>
      </c>
      <c r="P591" s="19">
        <v>45794</v>
      </c>
      <c r="Q591" s="18">
        <v>14.49</v>
      </c>
    </row>
    <row r="592" spans="1:17" x14ac:dyDescent="0.25">
      <c r="A592" t="s">
        <v>19</v>
      </c>
      <c r="B592" s="4" t="s">
        <v>48</v>
      </c>
      <c r="C592" t="s">
        <v>103</v>
      </c>
      <c r="D592" s="29">
        <v>45747</v>
      </c>
      <c r="E592" s="29">
        <v>45764</v>
      </c>
      <c r="F592" s="22">
        <v>1</v>
      </c>
      <c r="G592" s="3">
        <v>40000</v>
      </c>
      <c r="H592" s="4" t="s">
        <v>169</v>
      </c>
      <c r="I592" t="s">
        <v>173</v>
      </c>
      <c r="J592" s="19">
        <v>9460</v>
      </c>
      <c r="K592" s="18">
        <v>-76.349999999999994</v>
      </c>
      <c r="L592" s="19">
        <v>28156</v>
      </c>
      <c r="M592" s="18">
        <v>-29.61</v>
      </c>
      <c r="N592" s="19">
        <v>42597</v>
      </c>
      <c r="O592" s="18">
        <v>6.49</v>
      </c>
      <c r="P592" s="19">
        <v>65394</v>
      </c>
      <c r="Q592" s="18">
        <v>63.48</v>
      </c>
    </row>
    <row r="593" spans="1:17" x14ac:dyDescent="0.25">
      <c r="A593" t="s">
        <v>19</v>
      </c>
      <c r="B593" s="4" t="s">
        <v>48</v>
      </c>
      <c r="C593" t="s">
        <v>103</v>
      </c>
      <c r="D593" s="29">
        <v>45747</v>
      </c>
      <c r="E593" s="29">
        <v>45764</v>
      </c>
      <c r="F593" s="22">
        <v>5</v>
      </c>
      <c r="G593" s="3">
        <v>40000</v>
      </c>
      <c r="H593" s="4" t="s">
        <v>169</v>
      </c>
      <c r="I593" t="s">
        <v>173</v>
      </c>
      <c r="J593" s="19">
        <v>11740</v>
      </c>
      <c r="K593" s="18">
        <v>-21.74</v>
      </c>
      <c r="L593" s="19">
        <v>37354</v>
      </c>
      <c r="M593" s="18">
        <v>-1.36</v>
      </c>
      <c r="N593" s="19">
        <v>59161</v>
      </c>
      <c r="O593" s="18">
        <v>8.14</v>
      </c>
      <c r="P593" s="19">
        <v>85611</v>
      </c>
      <c r="Q593" s="18">
        <v>16.440000000000001</v>
      </c>
    </row>
    <row r="594" spans="1:17" x14ac:dyDescent="0.25">
      <c r="A594" t="s">
        <v>19</v>
      </c>
      <c r="B594" s="4" t="s">
        <v>50</v>
      </c>
      <c r="C594" t="s">
        <v>105</v>
      </c>
      <c r="D594" s="29">
        <v>45747</v>
      </c>
      <c r="E594" s="29">
        <v>45764</v>
      </c>
      <c r="F594" s="22">
        <v>1</v>
      </c>
      <c r="G594" s="3">
        <v>40000</v>
      </c>
      <c r="H594" s="4" t="s">
        <v>169</v>
      </c>
      <c r="I594" t="s">
        <v>173</v>
      </c>
      <c r="J594" s="19">
        <v>9854</v>
      </c>
      <c r="K594" s="18">
        <v>-75.36</v>
      </c>
      <c r="L594" s="19">
        <v>29330</v>
      </c>
      <c r="M594" s="18">
        <v>-26.68</v>
      </c>
      <c r="N594" s="19">
        <v>44372</v>
      </c>
      <c r="O594" s="18">
        <v>10.93</v>
      </c>
      <c r="P594" s="19">
        <v>68118</v>
      </c>
      <c r="Q594" s="18">
        <v>70.3</v>
      </c>
    </row>
    <row r="595" spans="1:17" x14ac:dyDescent="0.25">
      <c r="A595" t="s">
        <v>19</v>
      </c>
      <c r="B595" s="4" t="s">
        <v>50</v>
      </c>
      <c r="C595" t="s">
        <v>105</v>
      </c>
      <c r="D595" s="29">
        <v>45747</v>
      </c>
      <c r="E595" s="29">
        <v>45764</v>
      </c>
      <c r="F595" s="22">
        <v>5</v>
      </c>
      <c r="G595" s="3">
        <v>40000</v>
      </c>
      <c r="H595" s="4" t="s">
        <v>169</v>
      </c>
      <c r="I595" t="s">
        <v>173</v>
      </c>
      <c r="J595" s="19">
        <v>12229</v>
      </c>
      <c r="K595" s="18">
        <v>-21.1</v>
      </c>
      <c r="L595" s="19">
        <v>38910</v>
      </c>
      <c r="M595" s="18">
        <v>-0.55000000000000004</v>
      </c>
      <c r="N595" s="19">
        <v>61598</v>
      </c>
      <c r="O595" s="18">
        <v>9.02</v>
      </c>
      <c r="P595" s="19">
        <v>89179</v>
      </c>
      <c r="Q595" s="18">
        <v>17.39</v>
      </c>
    </row>
    <row r="596" spans="1:17" x14ac:dyDescent="0.25">
      <c r="A596" t="s">
        <v>19</v>
      </c>
      <c r="B596" s="4" t="s">
        <v>49</v>
      </c>
      <c r="C596" t="s">
        <v>104</v>
      </c>
      <c r="D596" s="29">
        <v>45747</v>
      </c>
      <c r="E596" s="29">
        <v>45764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10467</v>
      </c>
      <c r="K596" s="18">
        <v>-73.83</v>
      </c>
      <c r="L596" s="19">
        <v>28163</v>
      </c>
      <c r="M596" s="18">
        <v>-29.59</v>
      </c>
      <c r="N596" s="19">
        <v>42714</v>
      </c>
      <c r="O596" s="18">
        <v>6.78</v>
      </c>
      <c r="P596" s="19">
        <v>64868</v>
      </c>
      <c r="Q596" s="18">
        <v>62.17</v>
      </c>
    </row>
    <row r="597" spans="1:17" x14ac:dyDescent="0.25">
      <c r="A597" t="s">
        <v>19</v>
      </c>
      <c r="B597" s="4" t="s">
        <v>49</v>
      </c>
      <c r="C597" t="s">
        <v>104</v>
      </c>
      <c r="D597" s="29">
        <v>45747</v>
      </c>
      <c r="E597" s="29">
        <v>45764</v>
      </c>
      <c r="F597" s="22">
        <v>5</v>
      </c>
      <c r="G597" s="3">
        <v>40000</v>
      </c>
      <c r="H597" s="4" t="s">
        <v>169</v>
      </c>
      <c r="I597" t="s">
        <v>173</v>
      </c>
      <c r="J597" s="19">
        <v>11981</v>
      </c>
      <c r="K597" s="18">
        <v>-21.42</v>
      </c>
      <c r="L597" s="19">
        <v>37353</v>
      </c>
      <c r="M597" s="18">
        <v>-1.36</v>
      </c>
      <c r="N597" s="19">
        <v>61692</v>
      </c>
      <c r="O597" s="18">
        <v>9.0500000000000007</v>
      </c>
      <c r="P597" s="19">
        <v>84889</v>
      </c>
      <c r="Q597" s="18">
        <v>16.239999999999998</v>
      </c>
    </row>
    <row r="598" spans="1:17" x14ac:dyDescent="0.25">
      <c r="A598" t="s">
        <v>19</v>
      </c>
      <c r="B598" s="4" t="s">
        <v>47</v>
      </c>
      <c r="C598" t="s">
        <v>102</v>
      </c>
      <c r="D598" s="29">
        <v>45747</v>
      </c>
      <c r="E598" s="29">
        <v>45764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13016</v>
      </c>
      <c r="K598" s="18">
        <v>-67.459999999999994</v>
      </c>
      <c r="L598" s="19">
        <v>30741</v>
      </c>
      <c r="M598" s="18">
        <v>-23.15</v>
      </c>
      <c r="N598" s="19">
        <v>44509</v>
      </c>
      <c r="O598" s="18">
        <v>11.27</v>
      </c>
      <c r="P598" s="19">
        <v>64516</v>
      </c>
      <c r="Q598" s="18">
        <v>61.29</v>
      </c>
    </row>
    <row r="599" spans="1:17" x14ac:dyDescent="0.25">
      <c r="A599" t="s">
        <v>19</v>
      </c>
      <c r="B599" s="4" t="s">
        <v>47</v>
      </c>
      <c r="C599" t="s">
        <v>102</v>
      </c>
      <c r="D599" s="29">
        <v>45747</v>
      </c>
      <c r="E599" s="29">
        <v>45764</v>
      </c>
      <c r="F599" s="22">
        <v>5</v>
      </c>
      <c r="G599" s="3">
        <v>40000</v>
      </c>
      <c r="H599" s="4" t="s">
        <v>169</v>
      </c>
      <c r="I599" t="s">
        <v>173</v>
      </c>
      <c r="J599" s="19">
        <v>12587</v>
      </c>
      <c r="K599" s="18">
        <v>-20.65</v>
      </c>
      <c r="L599" s="19">
        <v>39597</v>
      </c>
      <c r="M599" s="18">
        <v>-0.2</v>
      </c>
      <c r="N599" s="19">
        <v>66015</v>
      </c>
      <c r="O599" s="18">
        <v>10.54</v>
      </c>
      <c r="P599" s="19">
        <v>92705</v>
      </c>
      <c r="Q599" s="18">
        <v>18.309999999999999</v>
      </c>
    </row>
    <row r="600" spans="1:17" x14ac:dyDescent="0.25">
      <c r="A600" t="s">
        <v>19</v>
      </c>
      <c r="B600" s="4" t="s">
        <v>226</v>
      </c>
      <c r="C600" t="s">
        <v>239</v>
      </c>
      <c r="D600" s="29">
        <v>45747</v>
      </c>
      <c r="E600" s="29">
        <v>45764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9868</v>
      </c>
      <c r="K600" s="18">
        <v>-75.33</v>
      </c>
      <c r="L600" s="19">
        <v>29839</v>
      </c>
      <c r="M600" s="18">
        <v>-25.4</v>
      </c>
      <c r="N600" s="19">
        <v>44607</v>
      </c>
      <c r="O600" s="18">
        <v>11.52</v>
      </c>
      <c r="P600" s="19">
        <v>69748</v>
      </c>
      <c r="Q600" s="18">
        <v>74.37</v>
      </c>
    </row>
    <row r="601" spans="1:17" x14ac:dyDescent="0.25">
      <c r="A601" t="s">
        <v>19</v>
      </c>
      <c r="B601" s="4" t="s">
        <v>226</v>
      </c>
      <c r="C601" t="s">
        <v>239</v>
      </c>
      <c r="D601" s="29">
        <v>45747</v>
      </c>
      <c r="E601" s="29">
        <v>45764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12225</v>
      </c>
      <c r="K601" s="18">
        <v>-21.11</v>
      </c>
      <c r="L601" s="19">
        <v>39628</v>
      </c>
      <c r="M601" s="18">
        <v>-0.19</v>
      </c>
      <c r="N601" s="19">
        <v>65382</v>
      </c>
      <c r="O601" s="18">
        <v>10.33</v>
      </c>
      <c r="P601" s="19">
        <v>99510</v>
      </c>
      <c r="Q601" s="18">
        <v>19.989999999999998</v>
      </c>
    </row>
    <row r="602" spans="1:17" x14ac:dyDescent="0.25">
      <c r="A602" t="s">
        <v>20</v>
      </c>
      <c r="B602" s="4" t="s">
        <v>48</v>
      </c>
      <c r="C602" t="s">
        <v>107</v>
      </c>
      <c r="D602" s="29">
        <v>45747</v>
      </c>
      <c r="E602" s="29">
        <v>45764</v>
      </c>
      <c r="F602" s="22">
        <v>1</v>
      </c>
      <c r="G602" s="3">
        <v>40000</v>
      </c>
      <c r="H602" s="4" t="s">
        <v>169</v>
      </c>
      <c r="I602" t="s">
        <v>173</v>
      </c>
      <c r="J602" s="19">
        <v>32398</v>
      </c>
      <c r="K602" s="18">
        <v>-19</v>
      </c>
      <c r="L602" s="19">
        <v>33512</v>
      </c>
      <c r="M602" s="18">
        <v>-16.22</v>
      </c>
      <c r="N602" s="19">
        <v>40437</v>
      </c>
      <c r="O602" s="18">
        <v>1.0900000000000001</v>
      </c>
      <c r="P602" s="19">
        <v>46467</v>
      </c>
      <c r="Q602" s="18">
        <v>16.170000000000002</v>
      </c>
    </row>
    <row r="603" spans="1:17" x14ac:dyDescent="0.25">
      <c r="A603" t="s">
        <v>20</v>
      </c>
      <c r="B603" s="4" t="s">
        <v>48</v>
      </c>
      <c r="C603" t="s">
        <v>107</v>
      </c>
      <c r="D603" s="29">
        <v>45747</v>
      </c>
      <c r="E603" s="29">
        <v>45764</v>
      </c>
      <c r="F603" s="22">
        <v>2</v>
      </c>
      <c r="G603" s="3">
        <v>40000</v>
      </c>
      <c r="H603" s="4" t="s">
        <v>169</v>
      </c>
      <c r="I603" t="s">
        <v>173</v>
      </c>
      <c r="J603" s="19">
        <v>33242</v>
      </c>
      <c r="K603" s="18">
        <v>-8.84</v>
      </c>
      <c r="L603" s="19">
        <v>33638</v>
      </c>
      <c r="M603" s="18">
        <v>-8.3000000000000007</v>
      </c>
      <c r="N603" s="19">
        <v>41237</v>
      </c>
      <c r="O603" s="18">
        <v>1.53</v>
      </c>
      <c r="P603" s="19">
        <v>50628</v>
      </c>
      <c r="Q603" s="18">
        <v>12.5</v>
      </c>
    </row>
    <row r="604" spans="1:17" x14ac:dyDescent="0.25">
      <c r="A604" t="s">
        <v>20</v>
      </c>
      <c r="B604" s="4" t="s">
        <v>50</v>
      </c>
      <c r="C604" t="s">
        <v>109</v>
      </c>
      <c r="D604" s="29">
        <v>45747</v>
      </c>
      <c r="E604" s="29">
        <v>45764</v>
      </c>
      <c r="F604" s="22">
        <v>1</v>
      </c>
      <c r="G604" s="3">
        <v>40000</v>
      </c>
      <c r="H604" s="4" t="s">
        <v>169</v>
      </c>
      <c r="I604" t="s">
        <v>173</v>
      </c>
      <c r="J604" s="19">
        <v>33059</v>
      </c>
      <c r="K604" s="18">
        <v>-17.350000000000001</v>
      </c>
      <c r="L604" s="19">
        <v>34196</v>
      </c>
      <c r="M604" s="18">
        <v>-14.51</v>
      </c>
      <c r="N604" s="19">
        <v>41262</v>
      </c>
      <c r="O604" s="18">
        <v>3.16</v>
      </c>
      <c r="P604" s="19">
        <v>47415</v>
      </c>
      <c r="Q604" s="18">
        <v>18.54</v>
      </c>
    </row>
    <row r="605" spans="1:17" x14ac:dyDescent="0.25">
      <c r="A605" t="s">
        <v>20</v>
      </c>
      <c r="B605" s="4" t="s">
        <v>50</v>
      </c>
      <c r="C605" t="s">
        <v>109</v>
      </c>
      <c r="D605" s="29">
        <v>45747</v>
      </c>
      <c r="E605" s="29">
        <v>45764</v>
      </c>
      <c r="F605" s="22">
        <v>2</v>
      </c>
      <c r="G605" s="3">
        <v>40000</v>
      </c>
      <c r="H605" s="4" t="s">
        <v>169</v>
      </c>
      <c r="I605" t="s">
        <v>173</v>
      </c>
      <c r="J605" s="19">
        <v>33921</v>
      </c>
      <c r="K605" s="18">
        <v>-7.91</v>
      </c>
      <c r="L605" s="19">
        <v>34324</v>
      </c>
      <c r="M605" s="18">
        <v>-7.37</v>
      </c>
      <c r="N605" s="19">
        <v>42078</v>
      </c>
      <c r="O605" s="18">
        <v>2.56</v>
      </c>
      <c r="P605" s="19">
        <v>51661</v>
      </c>
      <c r="Q605" s="18">
        <v>13.65</v>
      </c>
    </row>
    <row r="606" spans="1:17" x14ac:dyDescent="0.25">
      <c r="A606" t="s">
        <v>20</v>
      </c>
      <c r="B606" s="4" t="s">
        <v>49</v>
      </c>
      <c r="C606" t="s">
        <v>108</v>
      </c>
      <c r="D606" s="29">
        <v>45747</v>
      </c>
      <c r="E606" s="29">
        <v>45764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32373</v>
      </c>
      <c r="K606" s="18">
        <v>-19.07</v>
      </c>
      <c r="L606" s="19">
        <v>33514</v>
      </c>
      <c r="M606" s="18">
        <v>-16.21</v>
      </c>
      <c r="N606" s="19">
        <v>40552</v>
      </c>
      <c r="O606" s="18">
        <v>1.38</v>
      </c>
      <c r="P606" s="19">
        <v>46481</v>
      </c>
      <c r="Q606" s="18">
        <v>16.2</v>
      </c>
    </row>
    <row r="607" spans="1:17" x14ac:dyDescent="0.25">
      <c r="A607" t="s">
        <v>20</v>
      </c>
      <c r="B607" s="4" t="s">
        <v>49</v>
      </c>
      <c r="C607" t="s">
        <v>108</v>
      </c>
      <c r="D607" s="29">
        <v>45747</v>
      </c>
      <c r="E607" s="29">
        <v>45764</v>
      </c>
      <c r="F607" s="22">
        <v>2</v>
      </c>
      <c r="G607" s="3">
        <v>40000</v>
      </c>
      <c r="H607" s="4" t="s">
        <v>169</v>
      </c>
      <c r="I607" t="s">
        <v>173</v>
      </c>
      <c r="J607" s="19">
        <v>33241</v>
      </c>
      <c r="K607" s="18">
        <v>-8.84</v>
      </c>
      <c r="L607" s="19">
        <v>33665</v>
      </c>
      <c r="M607" s="18">
        <v>-8.26</v>
      </c>
      <c r="N607" s="19">
        <v>41436</v>
      </c>
      <c r="O607" s="18">
        <v>1.78</v>
      </c>
      <c r="P607" s="19">
        <v>50636</v>
      </c>
      <c r="Q607" s="18">
        <v>12.51</v>
      </c>
    </row>
    <row r="608" spans="1:17" x14ac:dyDescent="0.25">
      <c r="A608" t="s">
        <v>20</v>
      </c>
      <c r="B608" s="4" t="s">
        <v>47</v>
      </c>
      <c r="C608" t="s">
        <v>106</v>
      </c>
      <c r="D608" s="29">
        <v>45747</v>
      </c>
      <c r="E608" s="29">
        <v>45764</v>
      </c>
      <c r="F608" s="22">
        <v>1</v>
      </c>
      <c r="G608" s="3">
        <v>40000</v>
      </c>
      <c r="H608" s="4" t="s">
        <v>169</v>
      </c>
      <c r="I608" t="s">
        <v>173</v>
      </c>
      <c r="J608" s="19">
        <v>33042</v>
      </c>
      <c r="K608" s="18">
        <v>-17.39</v>
      </c>
      <c r="L608" s="19">
        <v>34514</v>
      </c>
      <c r="M608" s="18">
        <v>-13.72</v>
      </c>
      <c r="N608" s="19">
        <v>41802</v>
      </c>
      <c r="O608" s="18">
        <v>4.5</v>
      </c>
      <c r="P608" s="19">
        <v>47931</v>
      </c>
      <c r="Q608" s="18">
        <v>19.829999999999998</v>
      </c>
    </row>
    <row r="609" spans="1:17" x14ac:dyDescent="0.25">
      <c r="A609" t="s">
        <v>20</v>
      </c>
      <c r="B609" s="4" t="s">
        <v>47</v>
      </c>
      <c r="C609" t="s">
        <v>106</v>
      </c>
      <c r="D609" s="29">
        <v>45747</v>
      </c>
      <c r="E609" s="29">
        <v>45764</v>
      </c>
      <c r="F609" s="22">
        <v>2</v>
      </c>
      <c r="G609" s="3">
        <v>40000</v>
      </c>
      <c r="H609" s="4" t="s">
        <v>169</v>
      </c>
      <c r="I609" t="s">
        <v>173</v>
      </c>
      <c r="J609" s="19">
        <v>33883</v>
      </c>
      <c r="K609" s="18">
        <v>-7.96</v>
      </c>
      <c r="L609" s="19">
        <v>34983</v>
      </c>
      <c r="M609" s="18">
        <v>-6.48</v>
      </c>
      <c r="N609" s="19">
        <v>43130</v>
      </c>
      <c r="O609" s="18">
        <v>3.84</v>
      </c>
      <c r="P609" s="19">
        <v>52716</v>
      </c>
      <c r="Q609" s="18">
        <v>14.8</v>
      </c>
    </row>
    <row r="610" spans="1:17" x14ac:dyDescent="0.25">
      <c r="A610" t="s">
        <v>21</v>
      </c>
      <c r="B610" s="4" t="s">
        <v>48</v>
      </c>
      <c r="C610" t="s">
        <v>110</v>
      </c>
      <c r="D610" s="29">
        <v>45747</v>
      </c>
      <c r="E610" s="29">
        <v>45764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33335</v>
      </c>
      <c r="K610" s="18">
        <v>-16.66</v>
      </c>
      <c r="L610" s="19">
        <v>33925</v>
      </c>
      <c r="M610" s="18">
        <v>-15.19</v>
      </c>
      <c r="N610" s="19">
        <v>40432</v>
      </c>
      <c r="O610" s="18">
        <v>1.08</v>
      </c>
      <c r="P610" s="19">
        <v>45958</v>
      </c>
      <c r="Q610" s="18">
        <v>14.9</v>
      </c>
    </row>
    <row r="611" spans="1:17" x14ac:dyDescent="0.25">
      <c r="A611" t="s">
        <v>21</v>
      </c>
      <c r="B611" s="4" t="s">
        <v>48</v>
      </c>
      <c r="C611" t="s">
        <v>110</v>
      </c>
      <c r="D611" s="29">
        <v>45747</v>
      </c>
      <c r="E611" s="29">
        <v>45764</v>
      </c>
      <c r="F611" s="22">
        <v>2</v>
      </c>
      <c r="G611" s="3">
        <v>40000</v>
      </c>
      <c r="H611" s="4" t="s">
        <v>169</v>
      </c>
      <c r="I611" t="s">
        <v>173</v>
      </c>
      <c r="J611" s="19">
        <v>34078</v>
      </c>
      <c r="K611" s="18">
        <v>-7.7</v>
      </c>
      <c r="L611" s="19">
        <v>34372</v>
      </c>
      <c r="M611" s="18">
        <v>-7.3</v>
      </c>
      <c r="N611" s="19">
        <v>41245</v>
      </c>
      <c r="O611" s="18">
        <v>1.54</v>
      </c>
      <c r="P611" s="19">
        <v>50164</v>
      </c>
      <c r="Q611" s="18">
        <v>11.99</v>
      </c>
    </row>
    <row r="612" spans="1:17" x14ac:dyDescent="0.25">
      <c r="A612" t="s">
        <v>21</v>
      </c>
      <c r="B612" s="4" t="s">
        <v>50</v>
      </c>
      <c r="C612" t="s">
        <v>112</v>
      </c>
      <c r="D612" s="29">
        <v>45747</v>
      </c>
      <c r="E612" s="29">
        <v>45764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34015</v>
      </c>
      <c r="K612" s="18">
        <v>-14.96</v>
      </c>
      <c r="L612" s="19">
        <v>34618</v>
      </c>
      <c r="M612" s="18">
        <v>-13.46</v>
      </c>
      <c r="N612" s="19">
        <v>41257</v>
      </c>
      <c r="O612" s="18">
        <v>3.14</v>
      </c>
      <c r="P612" s="19">
        <v>46896</v>
      </c>
      <c r="Q612" s="18">
        <v>17.239999999999998</v>
      </c>
    </row>
    <row r="613" spans="1:17" x14ac:dyDescent="0.25">
      <c r="A613" t="s">
        <v>21</v>
      </c>
      <c r="B613" s="4" t="s">
        <v>50</v>
      </c>
      <c r="C613" t="s">
        <v>112</v>
      </c>
      <c r="D613" s="29">
        <v>45747</v>
      </c>
      <c r="E613" s="29">
        <v>45764</v>
      </c>
      <c r="F613" s="22">
        <v>2</v>
      </c>
      <c r="G613" s="3">
        <v>40000</v>
      </c>
      <c r="H613" s="4" t="s">
        <v>169</v>
      </c>
      <c r="I613" t="s">
        <v>173</v>
      </c>
      <c r="J613" s="19">
        <v>34774</v>
      </c>
      <c r="K613" s="18">
        <v>-6.76</v>
      </c>
      <c r="L613" s="19">
        <v>35073</v>
      </c>
      <c r="M613" s="18">
        <v>-6.36</v>
      </c>
      <c r="N613" s="19">
        <v>42087</v>
      </c>
      <c r="O613" s="18">
        <v>2.58</v>
      </c>
      <c r="P613" s="19">
        <v>51188</v>
      </c>
      <c r="Q613" s="18">
        <v>13.12</v>
      </c>
    </row>
    <row r="614" spans="1:17" x14ac:dyDescent="0.25">
      <c r="A614" t="s">
        <v>21</v>
      </c>
      <c r="B614" s="4" t="s">
        <v>49</v>
      </c>
      <c r="C614" t="s">
        <v>111</v>
      </c>
      <c r="D614" s="29">
        <v>45747</v>
      </c>
      <c r="E614" s="29">
        <v>45764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33335</v>
      </c>
      <c r="K614" s="18">
        <v>-16.66</v>
      </c>
      <c r="L614" s="19">
        <v>33925</v>
      </c>
      <c r="M614" s="18">
        <v>-15.19</v>
      </c>
      <c r="N614" s="19">
        <v>40432</v>
      </c>
      <c r="O614" s="18">
        <v>1.08</v>
      </c>
      <c r="P614" s="19">
        <v>45958</v>
      </c>
      <c r="Q614" s="18">
        <v>14.9</v>
      </c>
    </row>
    <row r="615" spans="1:17" x14ac:dyDescent="0.25">
      <c r="A615" t="s">
        <v>21</v>
      </c>
      <c r="B615" s="4" t="s">
        <v>49</v>
      </c>
      <c r="C615" t="s">
        <v>111</v>
      </c>
      <c r="D615" s="29">
        <v>45747</v>
      </c>
      <c r="E615" s="29">
        <v>45764</v>
      </c>
      <c r="F615" s="22">
        <v>2</v>
      </c>
      <c r="G615" s="3">
        <v>40000</v>
      </c>
      <c r="H615" s="4" t="s">
        <v>169</v>
      </c>
      <c r="I615" t="s">
        <v>173</v>
      </c>
      <c r="J615" s="19">
        <v>34078</v>
      </c>
      <c r="K615" s="18">
        <v>-7.7</v>
      </c>
      <c r="L615" s="19">
        <v>34372</v>
      </c>
      <c r="M615" s="18">
        <v>-7.3</v>
      </c>
      <c r="N615" s="19">
        <v>41245</v>
      </c>
      <c r="O615" s="18">
        <v>1.54</v>
      </c>
      <c r="P615" s="19">
        <v>50164</v>
      </c>
      <c r="Q615" s="18">
        <v>11.99</v>
      </c>
    </row>
    <row r="616" spans="1:17" x14ac:dyDescent="0.25">
      <c r="A616" t="s">
        <v>22</v>
      </c>
      <c r="B616" s="4" t="s">
        <v>48</v>
      </c>
      <c r="C616" t="s">
        <v>113</v>
      </c>
      <c r="D616" s="29">
        <v>45747</v>
      </c>
      <c r="E616" s="29">
        <v>45764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26264</v>
      </c>
      <c r="K616" s="18">
        <v>-34.340000000000003</v>
      </c>
      <c r="L616" s="19">
        <v>32739</v>
      </c>
      <c r="M616" s="18">
        <v>-18.149999999999999</v>
      </c>
      <c r="N616" s="19">
        <v>40020</v>
      </c>
      <c r="O616" s="18">
        <v>0.05</v>
      </c>
      <c r="P616" s="19">
        <v>45195</v>
      </c>
      <c r="Q616" s="18">
        <v>12.99</v>
      </c>
    </row>
    <row r="617" spans="1:17" x14ac:dyDescent="0.25">
      <c r="A617" t="s">
        <v>22</v>
      </c>
      <c r="B617" s="4" t="s">
        <v>48</v>
      </c>
      <c r="C617" t="s">
        <v>113</v>
      </c>
      <c r="D617" s="29">
        <v>45747</v>
      </c>
      <c r="E617" s="29">
        <v>45764</v>
      </c>
      <c r="F617" s="22">
        <v>3</v>
      </c>
      <c r="G617" s="3">
        <v>40000</v>
      </c>
      <c r="H617" s="4" t="s">
        <v>169</v>
      </c>
      <c r="I617" t="s">
        <v>173</v>
      </c>
      <c r="J617" s="19">
        <v>26129</v>
      </c>
      <c r="K617" s="18">
        <v>-13.11</v>
      </c>
      <c r="L617" s="19">
        <v>34825</v>
      </c>
      <c r="M617" s="18">
        <v>-4.51</v>
      </c>
      <c r="N617" s="19">
        <v>40433</v>
      </c>
      <c r="O617" s="18">
        <v>0.36</v>
      </c>
      <c r="P617" s="19">
        <v>49080</v>
      </c>
      <c r="Q617" s="18">
        <v>7.06</v>
      </c>
    </row>
    <row r="618" spans="1:17" x14ac:dyDescent="0.25">
      <c r="A618" t="s">
        <v>22</v>
      </c>
      <c r="B618" s="4" t="s">
        <v>48</v>
      </c>
      <c r="C618" t="s">
        <v>114</v>
      </c>
      <c r="D618" s="29">
        <v>45747</v>
      </c>
      <c r="E618" s="29">
        <v>45764</v>
      </c>
      <c r="F618" s="22">
        <v>1</v>
      </c>
      <c r="G618" s="3">
        <v>10000</v>
      </c>
      <c r="H618" s="4" t="s">
        <v>170</v>
      </c>
      <c r="I618" t="s">
        <v>173</v>
      </c>
      <c r="J618" s="19">
        <v>7052</v>
      </c>
      <c r="K618" s="18">
        <v>-29.48</v>
      </c>
      <c r="L618" s="19">
        <v>7727</v>
      </c>
      <c r="M618" s="18">
        <v>-22.73</v>
      </c>
      <c r="N618" s="19">
        <v>10085</v>
      </c>
      <c r="O618" s="18">
        <v>0.85</v>
      </c>
      <c r="P618" s="19">
        <v>11887</v>
      </c>
      <c r="Q618" s="18">
        <v>18.87</v>
      </c>
    </row>
    <row r="619" spans="1:17" x14ac:dyDescent="0.25">
      <c r="A619" t="s">
        <v>22</v>
      </c>
      <c r="B619" s="4" t="s">
        <v>48</v>
      </c>
      <c r="C619" t="s">
        <v>114</v>
      </c>
      <c r="D619" s="29">
        <v>45747</v>
      </c>
      <c r="E619" s="29">
        <v>45764</v>
      </c>
      <c r="F619" s="22">
        <v>3</v>
      </c>
      <c r="G619" s="3">
        <v>10000</v>
      </c>
      <c r="H619" s="4" t="s">
        <v>170</v>
      </c>
      <c r="I619" t="s">
        <v>173</v>
      </c>
      <c r="J619" s="19">
        <v>8145</v>
      </c>
      <c r="K619" s="18">
        <v>-6.61</v>
      </c>
      <c r="L619" s="19">
        <v>8145</v>
      </c>
      <c r="M619" s="18">
        <v>-6.61</v>
      </c>
      <c r="N619" s="19">
        <v>10065</v>
      </c>
      <c r="O619" s="18">
        <v>0.22</v>
      </c>
      <c r="P619" s="19">
        <v>11110</v>
      </c>
      <c r="Q619" s="18">
        <v>3.57</v>
      </c>
    </row>
    <row r="620" spans="1:17" x14ac:dyDescent="0.25">
      <c r="A620" t="s">
        <v>22</v>
      </c>
      <c r="B620" s="4" t="s">
        <v>49</v>
      </c>
      <c r="C620" t="s">
        <v>115</v>
      </c>
      <c r="D620" s="29">
        <v>45747</v>
      </c>
      <c r="E620" s="29">
        <v>45764</v>
      </c>
      <c r="F620" s="22">
        <v>1</v>
      </c>
      <c r="G620" s="3">
        <v>40000</v>
      </c>
      <c r="H620" s="4" t="s">
        <v>169</v>
      </c>
      <c r="I620" t="s">
        <v>173</v>
      </c>
      <c r="J620" s="19">
        <v>26264</v>
      </c>
      <c r="K620" s="18">
        <v>-34.340000000000003</v>
      </c>
      <c r="L620" s="19">
        <v>32739</v>
      </c>
      <c r="M620" s="18">
        <v>-18.149999999999999</v>
      </c>
      <c r="N620" s="19">
        <v>40020</v>
      </c>
      <c r="O620" s="18">
        <v>0.05</v>
      </c>
      <c r="P620" s="19">
        <v>45195</v>
      </c>
      <c r="Q620" s="18">
        <v>12.99</v>
      </c>
    </row>
    <row r="621" spans="1:17" x14ac:dyDescent="0.25">
      <c r="A621" t="s">
        <v>22</v>
      </c>
      <c r="B621" s="4" t="s">
        <v>49</v>
      </c>
      <c r="C621" t="s">
        <v>115</v>
      </c>
      <c r="D621" s="29">
        <v>45747</v>
      </c>
      <c r="E621" s="29">
        <v>45764</v>
      </c>
      <c r="F621" s="22">
        <v>3</v>
      </c>
      <c r="G621" s="3">
        <v>40000</v>
      </c>
      <c r="H621" s="4" t="s">
        <v>169</v>
      </c>
      <c r="I621" t="s">
        <v>173</v>
      </c>
      <c r="J621" s="19">
        <v>26129</v>
      </c>
      <c r="K621" s="18">
        <v>-13.11</v>
      </c>
      <c r="L621" s="19">
        <v>34825</v>
      </c>
      <c r="M621" s="18">
        <v>-4.51</v>
      </c>
      <c r="N621" s="19">
        <v>40433</v>
      </c>
      <c r="O621" s="18">
        <v>0.36</v>
      </c>
      <c r="P621" s="19">
        <v>49080</v>
      </c>
      <c r="Q621" s="18">
        <v>7.06</v>
      </c>
    </row>
    <row r="622" spans="1:17" x14ac:dyDescent="0.25">
      <c r="A622" t="s">
        <v>22</v>
      </c>
      <c r="B622" s="4" t="s">
        <v>49</v>
      </c>
      <c r="C622" t="s">
        <v>116</v>
      </c>
      <c r="D622" s="29">
        <v>45747</v>
      </c>
      <c r="E622" s="29">
        <v>45764</v>
      </c>
      <c r="F622" s="22">
        <v>1</v>
      </c>
      <c r="G622" s="3">
        <v>10000</v>
      </c>
      <c r="H622" s="4" t="s">
        <v>170</v>
      </c>
      <c r="I622" t="s">
        <v>173</v>
      </c>
      <c r="J622" s="19">
        <v>7052</v>
      </c>
      <c r="K622" s="18">
        <v>-29.48</v>
      </c>
      <c r="L622" s="19">
        <v>7727</v>
      </c>
      <c r="M622" s="18">
        <v>-22.73</v>
      </c>
      <c r="N622" s="19">
        <v>10085</v>
      </c>
      <c r="O622" s="18">
        <v>0.85</v>
      </c>
      <c r="P622" s="19">
        <v>11887</v>
      </c>
      <c r="Q622" s="18">
        <v>18.87</v>
      </c>
    </row>
    <row r="623" spans="1:17" x14ac:dyDescent="0.25">
      <c r="A623" t="s">
        <v>22</v>
      </c>
      <c r="B623" s="4" t="s">
        <v>49</v>
      </c>
      <c r="C623" t="s">
        <v>116</v>
      </c>
      <c r="D623" s="29">
        <v>45747</v>
      </c>
      <c r="E623" s="29">
        <v>45764</v>
      </c>
      <c r="F623" s="22">
        <v>3</v>
      </c>
      <c r="G623" s="3">
        <v>10000</v>
      </c>
      <c r="H623" s="4" t="s">
        <v>170</v>
      </c>
      <c r="I623" t="s">
        <v>173</v>
      </c>
      <c r="J623" s="19">
        <v>8145</v>
      </c>
      <c r="K623" s="18">
        <v>-6.61</v>
      </c>
      <c r="L623" s="19">
        <v>8145</v>
      </c>
      <c r="M623" s="18">
        <v>-6.61</v>
      </c>
      <c r="N623" s="19">
        <v>10065</v>
      </c>
      <c r="O623" s="18">
        <v>0.22</v>
      </c>
      <c r="P623" s="19">
        <v>11110</v>
      </c>
      <c r="Q623" s="18">
        <v>3.57</v>
      </c>
    </row>
    <row r="624" spans="1:17" x14ac:dyDescent="0.25">
      <c r="A624" t="s">
        <v>23</v>
      </c>
      <c r="B624" s="4" t="s">
        <v>48</v>
      </c>
      <c r="C624" t="s">
        <v>119</v>
      </c>
      <c r="D624" s="29">
        <v>45747</v>
      </c>
      <c r="E624" s="29">
        <v>45764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29313</v>
      </c>
      <c r="K624" s="18">
        <v>-26.72</v>
      </c>
      <c r="L624" s="19">
        <v>32752</v>
      </c>
      <c r="M624" s="18">
        <v>-18.12</v>
      </c>
      <c r="N624" s="19">
        <v>38991</v>
      </c>
      <c r="O624" s="18">
        <v>-2.52</v>
      </c>
      <c r="P624" s="19">
        <v>44006</v>
      </c>
      <c r="Q624" s="18">
        <v>10.02</v>
      </c>
    </row>
    <row r="625" spans="1:17" x14ac:dyDescent="0.25">
      <c r="A625" t="s">
        <v>23</v>
      </c>
      <c r="B625" s="4" t="s">
        <v>48</v>
      </c>
      <c r="C625" t="s">
        <v>119</v>
      </c>
      <c r="D625" s="29">
        <v>45747</v>
      </c>
      <c r="E625" s="29">
        <v>45764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30371</v>
      </c>
      <c r="K625" s="18">
        <v>-8.69</v>
      </c>
      <c r="L625" s="19">
        <v>33010</v>
      </c>
      <c r="M625" s="18">
        <v>-6.2</v>
      </c>
      <c r="N625" s="19">
        <v>37523</v>
      </c>
      <c r="O625" s="18">
        <v>-2.11</v>
      </c>
      <c r="P625" s="19">
        <v>44694</v>
      </c>
      <c r="Q625" s="18">
        <v>3.77</v>
      </c>
    </row>
    <row r="626" spans="1:17" x14ac:dyDescent="0.25">
      <c r="A626" t="s">
        <v>23</v>
      </c>
      <c r="B626" s="4" t="s">
        <v>48</v>
      </c>
      <c r="C626" t="s">
        <v>120</v>
      </c>
      <c r="D626" s="29">
        <v>45747</v>
      </c>
      <c r="E626" s="29">
        <v>45764</v>
      </c>
      <c r="F626" s="22">
        <v>1</v>
      </c>
      <c r="G626" s="3">
        <v>10000</v>
      </c>
      <c r="H626" s="4" t="s">
        <v>171</v>
      </c>
      <c r="I626" t="s">
        <v>173</v>
      </c>
      <c r="J626" s="19">
        <v>7959</v>
      </c>
      <c r="K626" s="18">
        <v>-20.41</v>
      </c>
      <c r="L626" s="19">
        <v>7959</v>
      </c>
      <c r="M626" s="18">
        <v>-20.41</v>
      </c>
      <c r="N626" s="19">
        <v>9731</v>
      </c>
      <c r="O626" s="18">
        <v>-2.69</v>
      </c>
      <c r="P626" s="19">
        <v>10825</v>
      </c>
      <c r="Q626" s="18">
        <v>8.25</v>
      </c>
    </row>
    <row r="627" spans="1:17" x14ac:dyDescent="0.25">
      <c r="A627" t="s">
        <v>23</v>
      </c>
      <c r="B627" s="4" t="s">
        <v>48</v>
      </c>
      <c r="C627" t="s">
        <v>120</v>
      </c>
      <c r="D627" s="29">
        <v>45747</v>
      </c>
      <c r="E627" s="29">
        <v>45764</v>
      </c>
      <c r="F627" s="22">
        <v>3</v>
      </c>
      <c r="G627" s="3">
        <v>10000</v>
      </c>
      <c r="H627" s="4" t="s">
        <v>171</v>
      </c>
      <c r="I627" t="s">
        <v>173</v>
      </c>
      <c r="J627" s="19">
        <v>7982</v>
      </c>
      <c r="K627" s="18">
        <v>-7.24</v>
      </c>
      <c r="L627" s="19">
        <v>7982</v>
      </c>
      <c r="M627" s="18">
        <v>-7.24</v>
      </c>
      <c r="N627" s="19">
        <v>9354</v>
      </c>
      <c r="O627" s="18">
        <v>-2.2000000000000002</v>
      </c>
      <c r="P627" s="19">
        <v>10220</v>
      </c>
      <c r="Q627" s="18">
        <v>0.73</v>
      </c>
    </row>
    <row r="628" spans="1:17" x14ac:dyDescent="0.25">
      <c r="A628" t="s">
        <v>23</v>
      </c>
      <c r="B628" s="4" t="s">
        <v>49</v>
      </c>
      <c r="C628" t="s">
        <v>117</v>
      </c>
      <c r="D628" s="29">
        <v>45747</v>
      </c>
      <c r="E628" s="29">
        <v>45764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29313</v>
      </c>
      <c r="K628" s="18">
        <v>-26.72</v>
      </c>
      <c r="L628" s="19">
        <v>32752</v>
      </c>
      <c r="M628" s="18">
        <v>-18.12</v>
      </c>
      <c r="N628" s="19">
        <v>38991</v>
      </c>
      <c r="O628" s="18">
        <v>-2.52</v>
      </c>
      <c r="P628" s="19">
        <v>44006</v>
      </c>
      <c r="Q628" s="18">
        <v>10.02</v>
      </c>
    </row>
    <row r="629" spans="1:17" x14ac:dyDescent="0.25">
      <c r="A629" t="s">
        <v>23</v>
      </c>
      <c r="B629" s="4" t="s">
        <v>49</v>
      </c>
      <c r="C629" t="s">
        <v>117</v>
      </c>
      <c r="D629" s="29">
        <v>45747</v>
      </c>
      <c r="E629" s="29">
        <v>45764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30371</v>
      </c>
      <c r="K629" s="18">
        <v>-8.69</v>
      </c>
      <c r="L629" s="19">
        <v>33010</v>
      </c>
      <c r="M629" s="18">
        <v>-6.2</v>
      </c>
      <c r="N629" s="19">
        <v>37523</v>
      </c>
      <c r="O629" s="18">
        <v>-2.11</v>
      </c>
      <c r="P629" s="19">
        <v>44694</v>
      </c>
      <c r="Q629" s="18">
        <v>3.77</v>
      </c>
    </row>
    <row r="630" spans="1:17" x14ac:dyDescent="0.25">
      <c r="A630" t="s">
        <v>23</v>
      </c>
      <c r="B630" s="4" t="s">
        <v>49</v>
      </c>
      <c r="C630" t="s">
        <v>118</v>
      </c>
      <c r="D630" s="29">
        <v>45747</v>
      </c>
      <c r="E630" s="29">
        <v>45764</v>
      </c>
      <c r="F630" s="22">
        <v>1</v>
      </c>
      <c r="G630" s="3">
        <v>10000</v>
      </c>
      <c r="H630" s="4" t="s">
        <v>171</v>
      </c>
      <c r="I630" t="s">
        <v>173</v>
      </c>
      <c r="J630" s="19">
        <v>7959</v>
      </c>
      <c r="K630" s="18">
        <v>-20.41</v>
      </c>
      <c r="L630" s="19">
        <v>7959</v>
      </c>
      <c r="M630" s="18">
        <v>-20.41</v>
      </c>
      <c r="N630" s="19">
        <v>9731</v>
      </c>
      <c r="O630" s="18">
        <v>-2.69</v>
      </c>
      <c r="P630" s="19">
        <v>10825</v>
      </c>
      <c r="Q630" s="18">
        <v>8.25</v>
      </c>
    </row>
    <row r="631" spans="1:17" x14ac:dyDescent="0.25">
      <c r="A631" t="s">
        <v>23</v>
      </c>
      <c r="B631" s="4" t="s">
        <v>49</v>
      </c>
      <c r="C631" t="s">
        <v>118</v>
      </c>
      <c r="D631" s="29">
        <v>45747</v>
      </c>
      <c r="E631" s="29">
        <v>45764</v>
      </c>
      <c r="F631" s="22">
        <v>3</v>
      </c>
      <c r="G631" s="3">
        <v>10000</v>
      </c>
      <c r="H631" s="4" t="s">
        <v>171</v>
      </c>
      <c r="I631" t="s">
        <v>173</v>
      </c>
      <c r="J631" s="19">
        <v>7982</v>
      </c>
      <c r="K631" s="18">
        <v>-7.24</v>
      </c>
      <c r="L631" s="19">
        <v>7982</v>
      </c>
      <c r="M631" s="18">
        <v>-7.24</v>
      </c>
      <c r="N631" s="19">
        <v>9354</v>
      </c>
      <c r="O631" s="18">
        <v>-2.2000000000000002</v>
      </c>
      <c r="P631" s="19">
        <v>10220</v>
      </c>
      <c r="Q631" s="18">
        <v>0.73</v>
      </c>
    </row>
    <row r="632" spans="1:17" x14ac:dyDescent="0.25">
      <c r="A632" t="s">
        <v>25</v>
      </c>
      <c r="B632" s="4" t="s">
        <v>48</v>
      </c>
      <c r="C632" t="s">
        <v>123</v>
      </c>
      <c r="D632" s="29">
        <v>45747</v>
      </c>
      <c r="E632" s="29">
        <v>45764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33465</v>
      </c>
      <c r="K632" s="18">
        <v>-16.34</v>
      </c>
      <c r="L632" s="19">
        <v>33661</v>
      </c>
      <c r="M632" s="18">
        <v>-15.85</v>
      </c>
      <c r="N632" s="19">
        <v>40444</v>
      </c>
      <c r="O632" s="18">
        <v>1.1100000000000001</v>
      </c>
      <c r="P632" s="19">
        <v>45835</v>
      </c>
      <c r="Q632" s="18">
        <v>14.59</v>
      </c>
    </row>
    <row r="633" spans="1:17" x14ac:dyDescent="0.25">
      <c r="A633" t="s">
        <v>25</v>
      </c>
      <c r="B633" s="4" t="s">
        <v>48</v>
      </c>
      <c r="C633" t="s">
        <v>123</v>
      </c>
      <c r="D633" s="29">
        <v>45747</v>
      </c>
      <c r="E633" s="29">
        <v>45764</v>
      </c>
      <c r="F633" s="22">
        <v>2</v>
      </c>
      <c r="G633" s="3">
        <v>40000</v>
      </c>
      <c r="H633" s="4" t="s">
        <v>169</v>
      </c>
      <c r="I633" t="s">
        <v>173</v>
      </c>
      <c r="J633" s="19">
        <v>33735</v>
      </c>
      <c r="K633" s="18">
        <v>-8.17</v>
      </c>
      <c r="L633" s="19">
        <v>33735</v>
      </c>
      <c r="M633" s="18">
        <v>-8.17</v>
      </c>
      <c r="N633" s="19">
        <v>41205</v>
      </c>
      <c r="O633" s="18">
        <v>1.49</v>
      </c>
      <c r="P633" s="19">
        <v>49464</v>
      </c>
      <c r="Q633" s="18">
        <v>11.2</v>
      </c>
    </row>
    <row r="634" spans="1:17" x14ac:dyDescent="0.25">
      <c r="A634" t="s">
        <v>25</v>
      </c>
      <c r="B634" s="4" t="s">
        <v>50</v>
      </c>
      <c r="C634" t="s">
        <v>124</v>
      </c>
      <c r="D634" s="29">
        <v>45747</v>
      </c>
      <c r="E634" s="29">
        <v>45764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33857</v>
      </c>
      <c r="K634" s="18">
        <v>-15.36</v>
      </c>
      <c r="L634" s="19">
        <v>34056</v>
      </c>
      <c r="M634" s="18">
        <v>-14.86</v>
      </c>
      <c r="N634" s="19">
        <v>40917</v>
      </c>
      <c r="O634" s="18">
        <v>2.29</v>
      </c>
      <c r="P634" s="19">
        <v>46372</v>
      </c>
      <c r="Q634" s="18">
        <v>15.93</v>
      </c>
    </row>
    <row r="635" spans="1:17" x14ac:dyDescent="0.25">
      <c r="A635" t="s">
        <v>25</v>
      </c>
      <c r="B635" s="4" t="s">
        <v>50</v>
      </c>
      <c r="C635" t="s">
        <v>124</v>
      </c>
      <c r="D635" s="29">
        <v>45747</v>
      </c>
      <c r="E635" s="29">
        <v>45764</v>
      </c>
      <c r="F635" s="22">
        <v>2</v>
      </c>
      <c r="G635" s="3">
        <v>40000</v>
      </c>
      <c r="H635" s="4" t="s">
        <v>169</v>
      </c>
      <c r="I635" t="s">
        <v>173</v>
      </c>
      <c r="J635" s="19">
        <v>34130</v>
      </c>
      <c r="K635" s="18">
        <v>-7.63</v>
      </c>
      <c r="L635" s="19">
        <v>34130</v>
      </c>
      <c r="M635" s="18">
        <v>-7.63</v>
      </c>
      <c r="N635" s="19">
        <v>41687</v>
      </c>
      <c r="O635" s="18">
        <v>2.09</v>
      </c>
      <c r="P635" s="19">
        <v>50043</v>
      </c>
      <c r="Q635" s="18">
        <v>11.85</v>
      </c>
    </row>
    <row r="636" spans="1:17" x14ac:dyDescent="0.25">
      <c r="A636" t="s">
        <v>25</v>
      </c>
      <c r="B636" s="4" t="s">
        <v>49</v>
      </c>
      <c r="C636" t="s">
        <v>125</v>
      </c>
      <c r="D636" s="29">
        <v>45747</v>
      </c>
      <c r="E636" s="29">
        <v>45764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33465</v>
      </c>
      <c r="K636" s="18">
        <v>-16.34</v>
      </c>
      <c r="L636" s="19">
        <v>33661</v>
      </c>
      <c r="M636" s="18">
        <v>-15.85</v>
      </c>
      <c r="N636" s="19">
        <v>40444</v>
      </c>
      <c r="O636" s="18">
        <v>1.1100000000000001</v>
      </c>
      <c r="P636" s="19">
        <v>45835</v>
      </c>
      <c r="Q636" s="18">
        <v>14.59</v>
      </c>
    </row>
    <row r="637" spans="1:17" x14ac:dyDescent="0.25">
      <c r="A637" t="s">
        <v>25</v>
      </c>
      <c r="B637" s="4" t="s">
        <v>49</v>
      </c>
      <c r="C637" t="s">
        <v>125</v>
      </c>
      <c r="D637" s="29">
        <v>45747</v>
      </c>
      <c r="E637" s="29">
        <v>45764</v>
      </c>
      <c r="F637" s="22">
        <v>2</v>
      </c>
      <c r="G637" s="3">
        <v>40000</v>
      </c>
      <c r="H637" s="4" t="s">
        <v>169</v>
      </c>
      <c r="I637" t="s">
        <v>173</v>
      </c>
      <c r="J637" s="19">
        <v>33735</v>
      </c>
      <c r="K637" s="18">
        <v>-8.17</v>
      </c>
      <c r="L637" s="19">
        <v>33735</v>
      </c>
      <c r="M637" s="18">
        <v>-8.17</v>
      </c>
      <c r="N637" s="19">
        <v>41205</v>
      </c>
      <c r="O637" s="18">
        <v>1.49</v>
      </c>
      <c r="P637" s="19">
        <v>49464</v>
      </c>
      <c r="Q637" s="18">
        <v>11.2</v>
      </c>
    </row>
    <row r="638" spans="1:17" x14ac:dyDescent="0.25">
      <c r="A638" t="s">
        <v>25</v>
      </c>
      <c r="B638" s="4" t="s">
        <v>47</v>
      </c>
      <c r="C638" t="s">
        <v>126</v>
      </c>
      <c r="D638" s="29">
        <v>45747</v>
      </c>
      <c r="E638" s="29">
        <v>45764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33943</v>
      </c>
      <c r="K638" s="18">
        <v>-15.14</v>
      </c>
      <c r="L638" s="19">
        <v>34168</v>
      </c>
      <c r="M638" s="18">
        <v>-14.58</v>
      </c>
      <c r="N638" s="19">
        <v>41721</v>
      </c>
      <c r="O638" s="18">
        <v>4.3</v>
      </c>
      <c r="P638" s="19">
        <v>47102</v>
      </c>
      <c r="Q638" s="18">
        <v>17.760000000000002</v>
      </c>
    </row>
    <row r="639" spans="1:17" x14ac:dyDescent="0.25">
      <c r="A639" t="s">
        <v>25</v>
      </c>
      <c r="B639" s="4" t="s">
        <v>47</v>
      </c>
      <c r="C639" t="s">
        <v>126</v>
      </c>
      <c r="D639" s="29">
        <v>45747</v>
      </c>
      <c r="E639" s="29">
        <v>45764</v>
      </c>
      <c r="F639" s="22">
        <v>2</v>
      </c>
      <c r="G639" s="3">
        <v>40000</v>
      </c>
      <c r="H639" s="4" t="s">
        <v>169</v>
      </c>
      <c r="I639" t="s">
        <v>173</v>
      </c>
      <c r="J639" s="19">
        <v>34584</v>
      </c>
      <c r="K639" s="18">
        <v>-7.02</v>
      </c>
      <c r="L639" s="19">
        <v>34584</v>
      </c>
      <c r="M639" s="18">
        <v>-7.02</v>
      </c>
      <c r="N639" s="19">
        <v>43028</v>
      </c>
      <c r="O639" s="18">
        <v>3.72</v>
      </c>
      <c r="P639" s="19">
        <v>51360</v>
      </c>
      <c r="Q639" s="18">
        <v>13.31</v>
      </c>
    </row>
    <row r="640" spans="1:17" x14ac:dyDescent="0.25">
      <c r="A640" t="s">
        <v>25</v>
      </c>
      <c r="B640" s="4" t="s">
        <v>226</v>
      </c>
      <c r="C640" t="s">
        <v>240</v>
      </c>
      <c r="D640" s="29">
        <v>45747</v>
      </c>
      <c r="E640" s="29">
        <v>45764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34071</v>
      </c>
      <c r="K640" s="18">
        <v>-14.82</v>
      </c>
      <c r="L640" s="19">
        <v>34557</v>
      </c>
      <c r="M640" s="18">
        <v>-13.61</v>
      </c>
      <c r="N640" s="19">
        <v>41764</v>
      </c>
      <c r="O640" s="18">
        <v>4.41</v>
      </c>
      <c r="P640" s="19">
        <v>46832</v>
      </c>
      <c r="Q640" s="18">
        <v>17.079999999999998</v>
      </c>
    </row>
    <row r="641" spans="1:17" x14ac:dyDescent="0.25">
      <c r="A641" t="s">
        <v>25</v>
      </c>
      <c r="B641" s="4" t="s">
        <v>226</v>
      </c>
      <c r="C641" t="s">
        <v>240</v>
      </c>
      <c r="D641" s="29">
        <v>45747</v>
      </c>
      <c r="E641" s="29">
        <v>45764</v>
      </c>
      <c r="F641" s="22">
        <v>2</v>
      </c>
      <c r="G641" s="3">
        <v>40000</v>
      </c>
      <c r="H641" s="4" t="s">
        <v>169</v>
      </c>
      <c r="I641" t="s">
        <v>173</v>
      </c>
      <c r="J641" s="19">
        <v>34676</v>
      </c>
      <c r="K641" s="18">
        <v>-6.89</v>
      </c>
      <c r="L641" s="19">
        <v>34978</v>
      </c>
      <c r="M641" s="18">
        <v>-6.49</v>
      </c>
      <c r="N641" s="19">
        <v>43123</v>
      </c>
      <c r="O641" s="18">
        <v>3.83</v>
      </c>
      <c r="P641" s="19">
        <v>51184</v>
      </c>
      <c r="Q641" s="18">
        <v>13.12</v>
      </c>
    </row>
    <row r="642" spans="1:17" x14ac:dyDescent="0.25">
      <c r="A642" t="s">
        <v>251</v>
      </c>
      <c r="B642" s="4" t="s">
        <v>48</v>
      </c>
      <c r="C642" t="s">
        <v>83</v>
      </c>
      <c r="D642" s="29">
        <v>45747</v>
      </c>
      <c r="E642" s="29">
        <v>45764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22741</v>
      </c>
      <c r="K642" s="18">
        <v>-43.15</v>
      </c>
      <c r="L642" s="19">
        <v>32334</v>
      </c>
      <c r="M642" s="18">
        <v>-19.170000000000002</v>
      </c>
      <c r="N642" s="19">
        <v>40606</v>
      </c>
      <c r="O642" s="18">
        <v>1.51</v>
      </c>
      <c r="P642" s="19">
        <v>50202</v>
      </c>
      <c r="Q642" s="18">
        <v>25.51</v>
      </c>
    </row>
    <row r="643" spans="1:17" x14ac:dyDescent="0.25">
      <c r="A643" t="s">
        <v>251</v>
      </c>
      <c r="B643" s="4" t="s">
        <v>48</v>
      </c>
      <c r="C643" t="s">
        <v>84</v>
      </c>
      <c r="D643" s="29">
        <v>45747</v>
      </c>
      <c r="E643" s="29">
        <v>45764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9483</v>
      </c>
      <c r="K643" s="18">
        <v>-5.17</v>
      </c>
      <c r="L643" s="19">
        <v>9796</v>
      </c>
      <c r="M643" s="18">
        <v>-2.04</v>
      </c>
      <c r="N643" s="19">
        <v>9935</v>
      </c>
      <c r="O643" s="18">
        <v>-0.65</v>
      </c>
      <c r="P643" s="19">
        <v>10414</v>
      </c>
      <c r="Q643" s="18">
        <v>4.1399999999999997</v>
      </c>
    </row>
    <row r="644" spans="1:17" x14ac:dyDescent="0.25">
      <c r="A644" t="s">
        <v>251</v>
      </c>
      <c r="B644" s="4" t="s">
        <v>49</v>
      </c>
      <c r="C644" t="s">
        <v>85</v>
      </c>
      <c r="D644" s="29">
        <v>45747</v>
      </c>
      <c r="E644" s="29">
        <v>45764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22843</v>
      </c>
      <c r="K644" s="18">
        <v>-42.89</v>
      </c>
      <c r="L644" s="19">
        <v>32339</v>
      </c>
      <c r="M644" s="18">
        <v>-19.149999999999999</v>
      </c>
      <c r="N644" s="19">
        <v>40606</v>
      </c>
      <c r="O644" s="18">
        <v>1.51</v>
      </c>
      <c r="P644" s="19">
        <v>50189</v>
      </c>
      <c r="Q644" s="18">
        <v>25.47</v>
      </c>
    </row>
    <row r="645" spans="1:17" x14ac:dyDescent="0.25">
      <c r="A645" t="s">
        <v>251</v>
      </c>
      <c r="B645" s="4" t="s">
        <v>49</v>
      </c>
      <c r="C645" t="s">
        <v>86</v>
      </c>
      <c r="D645" s="29">
        <v>45747</v>
      </c>
      <c r="E645" s="29">
        <v>45764</v>
      </c>
      <c r="F645" s="22">
        <v>1</v>
      </c>
      <c r="G645" s="3">
        <v>10000</v>
      </c>
      <c r="H645" s="4" t="s">
        <v>170</v>
      </c>
      <c r="I645" t="s">
        <v>173</v>
      </c>
      <c r="J645" s="19">
        <v>9741</v>
      </c>
      <c r="K645" s="18">
        <v>-2.59</v>
      </c>
      <c r="L645" s="19">
        <v>9812</v>
      </c>
      <c r="M645" s="18">
        <v>-1.88</v>
      </c>
      <c r="N645" s="19">
        <v>9942</v>
      </c>
      <c r="O645" s="18">
        <v>-0.57999999999999996</v>
      </c>
      <c r="P645" s="19">
        <v>10402</v>
      </c>
      <c r="Q645" s="18">
        <v>4.0199999999999996</v>
      </c>
    </row>
    <row r="646" spans="1:17" x14ac:dyDescent="0.25">
      <c r="A646" t="s">
        <v>252</v>
      </c>
      <c r="B646" s="4" t="s">
        <v>48</v>
      </c>
      <c r="C646" t="s">
        <v>128</v>
      </c>
      <c r="D646" s="29">
        <v>45747</v>
      </c>
      <c r="E646" s="29">
        <v>45764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37230</v>
      </c>
      <c r="K646" s="18">
        <v>-6.93</v>
      </c>
      <c r="L646" s="19">
        <v>39431</v>
      </c>
      <c r="M646" s="18">
        <v>-1.42</v>
      </c>
      <c r="N646" s="19">
        <v>40813</v>
      </c>
      <c r="O646" s="18">
        <v>2.0299999999999998</v>
      </c>
      <c r="P646" s="19">
        <v>43650</v>
      </c>
      <c r="Q646" s="18">
        <v>9.1300000000000008</v>
      </c>
    </row>
    <row r="647" spans="1:17" x14ac:dyDescent="0.25">
      <c r="A647" t="s">
        <v>252</v>
      </c>
      <c r="B647" s="4" t="s">
        <v>49</v>
      </c>
      <c r="C647" t="s">
        <v>129</v>
      </c>
      <c r="D647" s="29">
        <v>45747</v>
      </c>
      <c r="E647" s="29">
        <v>45764</v>
      </c>
      <c r="F647" s="22">
        <v>1</v>
      </c>
      <c r="G647" s="3">
        <v>40000</v>
      </c>
      <c r="H647" s="4" t="s">
        <v>169</v>
      </c>
      <c r="I647" t="s">
        <v>173</v>
      </c>
      <c r="J647" s="19">
        <v>37233</v>
      </c>
      <c r="K647" s="18">
        <v>-6.92</v>
      </c>
      <c r="L647" s="19">
        <v>39436</v>
      </c>
      <c r="M647" s="18">
        <v>-1.41</v>
      </c>
      <c r="N647" s="19">
        <v>40811</v>
      </c>
      <c r="O647" s="18">
        <v>2.0299999999999998</v>
      </c>
      <c r="P647" s="19">
        <v>43651</v>
      </c>
      <c r="Q647" s="18">
        <v>9.1300000000000008</v>
      </c>
    </row>
    <row r="648" spans="1:17" x14ac:dyDescent="0.25">
      <c r="A648" t="s">
        <v>252</v>
      </c>
      <c r="B648" s="4" t="s">
        <v>47</v>
      </c>
      <c r="C648" t="s">
        <v>127</v>
      </c>
      <c r="D648" s="29">
        <v>45747</v>
      </c>
      <c r="E648" s="29">
        <v>45764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37612</v>
      </c>
      <c r="K648" s="18">
        <v>-5.97</v>
      </c>
      <c r="L648" s="19">
        <v>39633</v>
      </c>
      <c r="M648" s="18">
        <v>-0.92</v>
      </c>
      <c r="N648" s="19">
        <v>41017</v>
      </c>
      <c r="O648" s="18">
        <v>2.54</v>
      </c>
      <c r="P648" s="19">
        <v>44090</v>
      </c>
      <c r="Q648" s="18">
        <v>10.23</v>
      </c>
    </row>
    <row r="649" spans="1:17" x14ac:dyDescent="0.25">
      <c r="A649" t="s">
        <v>253</v>
      </c>
      <c r="B649" s="4" t="s">
        <v>226</v>
      </c>
      <c r="C649" t="s">
        <v>228</v>
      </c>
      <c r="D649" s="29">
        <v>45747</v>
      </c>
      <c r="E649" s="29">
        <v>45764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25903</v>
      </c>
      <c r="K649" s="18">
        <v>-35.24</v>
      </c>
      <c r="L649" s="19">
        <v>34035</v>
      </c>
      <c r="M649" s="18">
        <v>-14.91</v>
      </c>
      <c r="N649" s="19">
        <v>42484</v>
      </c>
      <c r="O649" s="18">
        <v>6.21</v>
      </c>
      <c r="P649" s="19">
        <v>50645</v>
      </c>
      <c r="Q649" s="18">
        <v>26.61</v>
      </c>
    </row>
    <row r="650" spans="1:17" x14ac:dyDescent="0.25">
      <c r="A650" t="s">
        <v>253</v>
      </c>
      <c r="B650" s="4" t="s">
        <v>226</v>
      </c>
      <c r="C650" t="s">
        <v>228</v>
      </c>
      <c r="D650" s="29">
        <v>45747</v>
      </c>
      <c r="E650" s="29">
        <v>45764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33317</v>
      </c>
      <c r="K650" s="18">
        <v>-5.85</v>
      </c>
      <c r="L650" s="19">
        <v>35786</v>
      </c>
      <c r="M650" s="18">
        <v>-3.64</v>
      </c>
      <c r="N650" s="19">
        <v>44736</v>
      </c>
      <c r="O650" s="18">
        <v>3.8</v>
      </c>
      <c r="P650" s="19">
        <v>50286</v>
      </c>
      <c r="Q650" s="18">
        <v>7.93</v>
      </c>
    </row>
    <row r="651" spans="1:17" x14ac:dyDescent="0.25">
      <c r="A651" t="s">
        <v>253</v>
      </c>
      <c r="B651" s="4" t="s">
        <v>48</v>
      </c>
      <c r="C651" t="s">
        <v>121</v>
      </c>
      <c r="D651" s="29">
        <v>45747</v>
      </c>
      <c r="E651" s="29">
        <v>45764</v>
      </c>
      <c r="F651" s="22">
        <v>1</v>
      </c>
      <c r="G651" s="3">
        <v>40000</v>
      </c>
      <c r="H651" s="4" t="s">
        <v>169</v>
      </c>
      <c r="I651" t="s">
        <v>173</v>
      </c>
      <c r="J651" s="19">
        <v>25509</v>
      </c>
      <c r="K651" s="18">
        <v>-36.229999999999997</v>
      </c>
      <c r="L651" s="19">
        <v>32981</v>
      </c>
      <c r="M651" s="18">
        <v>-17.55</v>
      </c>
      <c r="N651" s="19">
        <v>41184</v>
      </c>
      <c r="O651" s="18">
        <v>2.96</v>
      </c>
      <c r="P651" s="19">
        <v>49057</v>
      </c>
      <c r="Q651" s="18">
        <v>22.64</v>
      </c>
    </row>
    <row r="652" spans="1:17" x14ac:dyDescent="0.25">
      <c r="A652" t="s">
        <v>253</v>
      </c>
      <c r="B652" s="4" t="s">
        <v>48</v>
      </c>
      <c r="C652" t="s">
        <v>121</v>
      </c>
      <c r="D652" s="29">
        <v>45747</v>
      </c>
      <c r="E652" s="29">
        <v>45764</v>
      </c>
      <c r="F652" s="22">
        <v>3</v>
      </c>
      <c r="G652" s="3">
        <v>40000</v>
      </c>
      <c r="H652" s="4" t="s">
        <v>169</v>
      </c>
      <c r="I652" t="s">
        <v>173</v>
      </c>
      <c r="J652" s="19">
        <v>32813</v>
      </c>
      <c r="K652" s="18">
        <v>-6.33</v>
      </c>
      <c r="L652" s="19">
        <v>33589</v>
      </c>
      <c r="M652" s="18">
        <v>-5.66</v>
      </c>
      <c r="N652" s="19">
        <v>41999</v>
      </c>
      <c r="O652" s="18">
        <v>1.64</v>
      </c>
      <c r="P652" s="19">
        <v>47272</v>
      </c>
      <c r="Q652" s="18">
        <v>5.73</v>
      </c>
    </row>
    <row r="653" spans="1:17" x14ac:dyDescent="0.25">
      <c r="A653" t="s">
        <v>253</v>
      </c>
      <c r="B653" s="4" t="s">
        <v>49</v>
      </c>
      <c r="C653" t="s">
        <v>122</v>
      </c>
      <c r="D653" s="29">
        <v>45747</v>
      </c>
      <c r="E653" s="29">
        <v>45764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25513</v>
      </c>
      <c r="K653" s="18">
        <v>-36.22</v>
      </c>
      <c r="L653" s="19">
        <v>32983</v>
      </c>
      <c r="M653" s="18">
        <v>-17.54</v>
      </c>
      <c r="N653" s="19">
        <v>41184</v>
      </c>
      <c r="O653" s="18">
        <v>2.96</v>
      </c>
      <c r="P653" s="19">
        <v>49076</v>
      </c>
      <c r="Q653" s="18">
        <v>22.69</v>
      </c>
    </row>
    <row r="654" spans="1:17" x14ac:dyDescent="0.25">
      <c r="A654" t="s">
        <v>253</v>
      </c>
      <c r="B654" s="4" t="s">
        <v>49</v>
      </c>
      <c r="C654" t="s">
        <v>122</v>
      </c>
      <c r="D654" s="29">
        <v>45747</v>
      </c>
      <c r="E654" s="29">
        <v>45764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32838</v>
      </c>
      <c r="K654" s="18">
        <v>-6.3</v>
      </c>
      <c r="L654" s="19">
        <v>33589</v>
      </c>
      <c r="M654" s="18">
        <v>-5.66</v>
      </c>
      <c r="N654" s="19">
        <v>41999</v>
      </c>
      <c r="O654" s="18">
        <v>1.64</v>
      </c>
      <c r="P654" s="19">
        <v>47262</v>
      </c>
      <c r="Q654" s="18">
        <v>5.72</v>
      </c>
    </row>
    <row r="655" spans="1:17" x14ac:dyDescent="0.25">
      <c r="A655" t="s">
        <v>254</v>
      </c>
      <c r="B655" s="4" t="s">
        <v>226</v>
      </c>
      <c r="C655" t="s">
        <v>241</v>
      </c>
      <c r="D655" s="29">
        <v>45747</v>
      </c>
      <c r="E655" s="29">
        <v>45764</v>
      </c>
      <c r="F655" s="22">
        <v>1</v>
      </c>
      <c r="G655" s="3">
        <v>40000</v>
      </c>
      <c r="H655" s="4" t="s">
        <v>169</v>
      </c>
      <c r="I655" t="s">
        <v>173</v>
      </c>
      <c r="J655" s="19">
        <v>29409</v>
      </c>
      <c r="K655" s="18">
        <v>-26.48</v>
      </c>
      <c r="L655" s="19">
        <v>35045</v>
      </c>
      <c r="M655" s="18">
        <v>-12.39</v>
      </c>
      <c r="N655" s="19">
        <v>41899</v>
      </c>
      <c r="O655" s="18">
        <v>4.75</v>
      </c>
      <c r="P655" s="19">
        <v>48359</v>
      </c>
      <c r="Q655" s="18">
        <v>20.9</v>
      </c>
    </row>
    <row r="656" spans="1:17" x14ac:dyDescent="0.25">
      <c r="A656" t="s">
        <v>254</v>
      </c>
      <c r="B656" s="4" t="s">
        <v>226</v>
      </c>
      <c r="C656" t="s">
        <v>241</v>
      </c>
      <c r="D656" s="29">
        <v>45747</v>
      </c>
      <c r="E656" s="29">
        <v>45764</v>
      </c>
      <c r="F656" s="22">
        <v>3</v>
      </c>
      <c r="G656" s="3">
        <v>40000</v>
      </c>
      <c r="H656" s="4" t="s">
        <v>169</v>
      </c>
      <c r="I656" t="s">
        <v>173</v>
      </c>
      <c r="J656" s="19">
        <v>34186</v>
      </c>
      <c r="K656" s="18">
        <v>-5.05</v>
      </c>
      <c r="L656" s="19">
        <v>37798</v>
      </c>
      <c r="M656" s="18">
        <v>-1.87</v>
      </c>
      <c r="N656" s="19">
        <v>43301</v>
      </c>
      <c r="O656" s="18">
        <v>2.68</v>
      </c>
      <c r="P656" s="19">
        <v>47161</v>
      </c>
      <c r="Q656" s="18">
        <v>5.64</v>
      </c>
    </row>
    <row r="657" spans="1:17" x14ac:dyDescent="0.25">
      <c r="A657" t="s">
        <v>254</v>
      </c>
      <c r="B657" s="4" t="s">
        <v>48</v>
      </c>
      <c r="C657" t="s">
        <v>130</v>
      </c>
      <c r="D657" s="29">
        <v>45747</v>
      </c>
      <c r="E657" s="29">
        <v>45764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28963</v>
      </c>
      <c r="K657" s="18">
        <v>-27.59</v>
      </c>
      <c r="L657" s="19">
        <v>34003</v>
      </c>
      <c r="M657" s="18">
        <v>-14.99</v>
      </c>
      <c r="N657" s="19">
        <v>40599</v>
      </c>
      <c r="O657" s="18">
        <v>1.5</v>
      </c>
      <c r="P657" s="19">
        <v>46843</v>
      </c>
      <c r="Q657" s="18">
        <v>17.11</v>
      </c>
    </row>
    <row r="658" spans="1:17" x14ac:dyDescent="0.25">
      <c r="A658" t="s">
        <v>254</v>
      </c>
      <c r="B658" s="4" t="s">
        <v>48</v>
      </c>
      <c r="C658" t="s">
        <v>130</v>
      </c>
      <c r="D658" s="29">
        <v>45747</v>
      </c>
      <c r="E658" s="29">
        <v>45764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33671</v>
      </c>
      <c r="K658" s="18">
        <v>-5.53</v>
      </c>
      <c r="L658" s="19">
        <v>35498</v>
      </c>
      <c r="M658" s="18">
        <v>-3.9</v>
      </c>
      <c r="N658" s="19">
        <v>40548</v>
      </c>
      <c r="O658" s="18">
        <v>0.45</v>
      </c>
      <c r="P658" s="19">
        <v>44189</v>
      </c>
      <c r="Q658" s="18">
        <v>3.38</v>
      </c>
    </row>
    <row r="659" spans="1:17" x14ac:dyDescent="0.25">
      <c r="A659" t="s">
        <v>254</v>
      </c>
      <c r="B659" s="4" t="s">
        <v>49</v>
      </c>
      <c r="C659" t="s">
        <v>131</v>
      </c>
      <c r="D659" s="29">
        <v>45747</v>
      </c>
      <c r="E659" s="29">
        <v>45764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28963</v>
      </c>
      <c r="K659" s="18">
        <v>-27.59</v>
      </c>
      <c r="L659" s="19">
        <v>33993</v>
      </c>
      <c r="M659" s="18">
        <v>-15.02</v>
      </c>
      <c r="N659" s="19">
        <v>40599</v>
      </c>
      <c r="O659" s="18">
        <v>1.5</v>
      </c>
      <c r="P659" s="19">
        <v>46841</v>
      </c>
      <c r="Q659" s="18">
        <v>17.100000000000001</v>
      </c>
    </row>
    <row r="660" spans="1:17" x14ac:dyDescent="0.25">
      <c r="A660" t="s">
        <v>254</v>
      </c>
      <c r="B660" s="4" t="s">
        <v>49</v>
      </c>
      <c r="C660" t="s">
        <v>131</v>
      </c>
      <c r="D660" s="29">
        <v>45747</v>
      </c>
      <c r="E660" s="29">
        <v>45764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33666</v>
      </c>
      <c r="K660" s="18">
        <v>-5.53</v>
      </c>
      <c r="L660" s="19">
        <v>35493</v>
      </c>
      <c r="M660" s="18">
        <v>-3.91</v>
      </c>
      <c r="N660" s="19">
        <v>40550</v>
      </c>
      <c r="O660" s="18">
        <v>0.46</v>
      </c>
      <c r="P660" s="19">
        <v>44196</v>
      </c>
      <c r="Q660" s="18">
        <v>3.38</v>
      </c>
    </row>
    <row r="661" spans="1:17" x14ac:dyDescent="0.25">
      <c r="A661" t="s">
        <v>28</v>
      </c>
      <c r="B661" s="4" t="s">
        <v>48</v>
      </c>
      <c r="C661" t="s">
        <v>132</v>
      </c>
      <c r="D661" s="29">
        <v>45747</v>
      </c>
      <c r="E661" s="29">
        <v>45764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36910</v>
      </c>
      <c r="K661" s="18">
        <v>-7.73</v>
      </c>
      <c r="L661" s="19">
        <v>39652</v>
      </c>
      <c r="M661" s="18">
        <v>-0.87</v>
      </c>
      <c r="N661" s="19">
        <v>40593</v>
      </c>
      <c r="O661" s="18">
        <v>1.48</v>
      </c>
      <c r="P661" s="19">
        <v>44643</v>
      </c>
      <c r="Q661" s="18">
        <v>11.61</v>
      </c>
    </row>
    <row r="662" spans="1:17" x14ac:dyDescent="0.25">
      <c r="A662" t="s">
        <v>29</v>
      </c>
      <c r="B662" s="4" t="s">
        <v>48</v>
      </c>
      <c r="C662" t="s">
        <v>133</v>
      </c>
      <c r="D662" s="29">
        <v>45747</v>
      </c>
      <c r="E662" s="29">
        <v>45764</v>
      </c>
      <c r="F662" s="22">
        <v>1</v>
      </c>
      <c r="G662" s="3">
        <v>40000</v>
      </c>
      <c r="H662" s="4" t="s">
        <v>169</v>
      </c>
      <c r="I662" t="s">
        <v>173</v>
      </c>
      <c r="J662" s="19">
        <v>29726</v>
      </c>
      <c r="K662" s="18">
        <v>-25.68</v>
      </c>
      <c r="L662" s="19">
        <v>34291</v>
      </c>
      <c r="M662" s="18">
        <v>-14.27</v>
      </c>
      <c r="N662" s="19">
        <v>42402</v>
      </c>
      <c r="O662" s="18">
        <v>6</v>
      </c>
      <c r="P662" s="19">
        <v>48947</v>
      </c>
      <c r="Q662" s="18">
        <v>22.37</v>
      </c>
    </row>
    <row r="663" spans="1:17" x14ac:dyDescent="0.25">
      <c r="A663" t="s">
        <v>29</v>
      </c>
      <c r="B663" s="4" t="s">
        <v>48</v>
      </c>
      <c r="C663" t="s">
        <v>133</v>
      </c>
      <c r="D663" s="29">
        <v>45747</v>
      </c>
      <c r="E663" s="29">
        <v>45764</v>
      </c>
      <c r="F663" s="22">
        <v>2</v>
      </c>
      <c r="G663" s="3">
        <v>40000</v>
      </c>
      <c r="H663" s="4" t="s">
        <v>169</v>
      </c>
      <c r="I663" t="s">
        <v>173</v>
      </c>
      <c r="J663" s="19">
        <v>33529</v>
      </c>
      <c r="K663" s="18">
        <v>-8.4499999999999993</v>
      </c>
      <c r="L663" s="19">
        <v>37275</v>
      </c>
      <c r="M663" s="18">
        <v>-3.47</v>
      </c>
      <c r="N663" s="19">
        <v>44477</v>
      </c>
      <c r="O663" s="18">
        <v>5.45</v>
      </c>
      <c r="P663" s="19">
        <v>54010</v>
      </c>
      <c r="Q663" s="18">
        <v>16.2</v>
      </c>
    </row>
    <row r="664" spans="1:17" x14ac:dyDescent="0.25">
      <c r="A664" t="s">
        <v>30</v>
      </c>
      <c r="B664" s="4" t="s">
        <v>48</v>
      </c>
      <c r="C664" t="s">
        <v>134</v>
      </c>
      <c r="D664" s="29">
        <v>45747</v>
      </c>
      <c r="E664" s="29">
        <v>45764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25008</v>
      </c>
      <c r="K664" s="18">
        <v>-37.479999999999997</v>
      </c>
      <c r="L664" s="19">
        <v>31824</v>
      </c>
      <c r="M664" s="18">
        <v>-20.440000000000001</v>
      </c>
      <c r="N664" s="19">
        <v>42540</v>
      </c>
      <c r="O664" s="18">
        <v>6.35</v>
      </c>
      <c r="P664" s="19">
        <v>53026</v>
      </c>
      <c r="Q664" s="18">
        <v>32.57</v>
      </c>
    </row>
    <row r="665" spans="1:17" x14ac:dyDescent="0.25">
      <c r="A665" t="s">
        <v>30</v>
      </c>
      <c r="B665" s="4" t="s">
        <v>48</v>
      </c>
      <c r="C665" t="s">
        <v>134</v>
      </c>
      <c r="D665" s="29">
        <v>45747</v>
      </c>
      <c r="E665" s="29">
        <v>45764</v>
      </c>
      <c r="F665" s="22">
        <v>7</v>
      </c>
      <c r="G665" s="3">
        <v>40000</v>
      </c>
      <c r="H665" s="4" t="s">
        <v>169</v>
      </c>
      <c r="I665" t="s">
        <v>173</v>
      </c>
      <c r="J665" s="19">
        <v>23849</v>
      </c>
      <c r="K665" s="18">
        <v>-6.98</v>
      </c>
      <c r="L665" s="19">
        <v>43396</v>
      </c>
      <c r="M665" s="18">
        <v>1.17</v>
      </c>
      <c r="N665" s="19">
        <v>59075</v>
      </c>
      <c r="O665" s="18">
        <v>5.73</v>
      </c>
      <c r="P665" s="19">
        <v>66567</v>
      </c>
      <c r="Q665" s="18">
        <v>7.55</v>
      </c>
    </row>
    <row r="666" spans="1:17" x14ac:dyDescent="0.25">
      <c r="A666" t="s">
        <v>31</v>
      </c>
      <c r="B666" s="4" t="s">
        <v>48</v>
      </c>
      <c r="C666" t="s">
        <v>135</v>
      </c>
      <c r="D666" s="29">
        <v>45747</v>
      </c>
      <c r="E666" s="29">
        <v>45764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21421</v>
      </c>
      <c r="K666" s="18">
        <v>-46.45</v>
      </c>
      <c r="L666" s="19">
        <v>31006</v>
      </c>
      <c r="M666" s="18">
        <v>-22.48</v>
      </c>
      <c r="N666" s="19">
        <v>42723</v>
      </c>
      <c r="O666" s="18">
        <v>6.81</v>
      </c>
      <c r="P666" s="19">
        <v>56212</v>
      </c>
      <c r="Q666" s="18">
        <v>40.53</v>
      </c>
    </row>
    <row r="667" spans="1:17" x14ac:dyDescent="0.25">
      <c r="A667" t="s">
        <v>31</v>
      </c>
      <c r="B667" s="4" t="s">
        <v>48</v>
      </c>
      <c r="C667" t="s">
        <v>135</v>
      </c>
      <c r="D667" s="29">
        <v>45747</v>
      </c>
      <c r="E667" s="29">
        <v>45764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23644</v>
      </c>
      <c r="K667" s="18">
        <v>-9.98</v>
      </c>
      <c r="L667" s="19">
        <v>41081</v>
      </c>
      <c r="M667" s="18">
        <v>0.53</v>
      </c>
      <c r="N667" s="19">
        <v>57605</v>
      </c>
      <c r="O667" s="18">
        <v>7.57</v>
      </c>
      <c r="P667" s="19">
        <v>78019</v>
      </c>
      <c r="Q667" s="18">
        <v>14.3</v>
      </c>
    </row>
    <row r="668" spans="1:17" x14ac:dyDescent="0.25">
      <c r="A668" t="s">
        <v>31</v>
      </c>
      <c r="B668" s="4" t="s">
        <v>48</v>
      </c>
      <c r="C668" t="s">
        <v>135</v>
      </c>
      <c r="D668" s="29">
        <v>45747</v>
      </c>
      <c r="E668" s="29">
        <v>45764</v>
      </c>
      <c r="F668" s="22">
        <v>10</v>
      </c>
      <c r="G668" s="3">
        <v>40000</v>
      </c>
      <c r="H668" s="4" t="s">
        <v>169</v>
      </c>
      <c r="I668" t="s">
        <v>173</v>
      </c>
      <c r="J668" s="19">
        <v>18623</v>
      </c>
      <c r="K668" s="18">
        <v>-7.36</v>
      </c>
      <c r="L668" s="19">
        <v>43877</v>
      </c>
      <c r="M668" s="18">
        <v>0.93</v>
      </c>
      <c r="N668" s="19">
        <v>70898</v>
      </c>
      <c r="O668" s="18">
        <v>5.89</v>
      </c>
      <c r="P668" s="19">
        <v>85387</v>
      </c>
      <c r="Q668" s="18">
        <v>7.88</v>
      </c>
    </row>
    <row r="669" spans="1:17" x14ac:dyDescent="0.25">
      <c r="A669" t="s">
        <v>32</v>
      </c>
      <c r="B669" s="4" t="s">
        <v>48</v>
      </c>
      <c r="C669" t="s">
        <v>136</v>
      </c>
      <c r="D669" s="29">
        <v>45747</v>
      </c>
      <c r="E669" s="29">
        <v>45764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19959</v>
      </c>
      <c r="K669" s="18">
        <v>-50.1</v>
      </c>
      <c r="L669" s="19">
        <v>30586</v>
      </c>
      <c r="M669" s="18">
        <v>-23.53</v>
      </c>
      <c r="N669" s="19">
        <v>42957</v>
      </c>
      <c r="O669" s="18">
        <v>7.39</v>
      </c>
      <c r="P669" s="19">
        <v>58344</v>
      </c>
      <c r="Q669" s="18">
        <v>45.86</v>
      </c>
    </row>
    <row r="670" spans="1:17" x14ac:dyDescent="0.25">
      <c r="A670" t="s">
        <v>32</v>
      </c>
      <c r="B670" s="4" t="s">
        <v>48</v>
      </c>
      <c r="C670" t="s">
        <v>136</v>
      </c>
      <c r="D670" s="29">
        <v>45747</v>
      </c>
      <c r="E670" s="29">
        <v>45764</v>
      </c>
      <c r="F670" s="22">
        <v>5</v>
      </c>
      <c r="G670" s="3">
        <v>40000</v>
      </c>
      <c r="H670" s="4" t="s">
        <v>169</v>
      </c>
      <c r="I670" t="s">
        <v>173</v>
      </c>
      <c r="J670" s="19">
        <v>22777</v>
      </c>
      <c r="K670" s="18">
        <v>-10.65</v>
      </c>
      <c r="L670" s="19">
        <v>40376</v>
      </c>
      <c r="M670" s="18">
        <v>0.19</v>
      </c>
      <c r="N670" s="19">
        <v>59473</v>
      </c>
      <c r="O670" s="18">
        <v>8.26</v>
      </c>
      <c r="P670" s="19">
        <v>83758</v>
      </c>
      <c r="Q670" s="18">
        <v>15.93</v>
      </c>
    </row>
    <row r="671" spans="1:17" x14ac:dyDescent="0.25">
      <c r="A671" t="s">
        <v>32</v>
      </c>
      <c r="B671" s="4" t="s">
        <v>48</v>
      </c>
      <c r="C671" t="s">
        <v>136</v>
      </c>
      <c r="D671" s="29">
        <v>45747</v>
      </c>
      <c r="E671" s="29">
        <v>45764</v>
      </c>
      <c r="F671" s="22">
        <v>10</v>
      </c>
      <c r="G671" s="3">
        <v>40000</v>
      </c>
      <c r="H671" s="4" t="s">
        <v>169</v>
      </c>
      <c r="I671" t="s">
        <v>173</v>
      </c>
      <c r="J671" s="19">
        <v>17584</v>
      </c>
      <c r="K671" s="18">
        <v>-7.89</v>
      </c>
      <c r="L671" s="19">
        <v>44151</v>
      </c>
      <c r="M671" s="18">
        <v>0.99</v>
      </c>
      <c r="N671" s="19">
        <v>72951</v>
      </c>
      <c r="O671" s="18">
        <v>6.19</v>
      </c>
      <c r="P671" s="19">
        <v>89400</v>
      </c>
      <c r="Q671" s="18">
        <v>8.3699999999999992</v>
      </c>
    </row>
    <row r="672" spans="1:17" x14ac:dyDescent="0.25">
      <c r="A672" t="s">
        <v>33</v>
      </c>
      <c r="B672" s="4" t="s">
        <v>48</v>
      </c>
      <c r="C672" t="s">
        <v>137</v>
      </c>
      <c r="D672" s="29">
        <v>45747</v>
      </c>
      <c r="E672" s="29">
        <v>45764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18661</v>
      </c>
      <c r="K672" s="18">
        <v>-53.35</v>
      </c>
      <c r="L672" s="19">
        <v>29948</v>
      </c>
      <c r="M672" s="18">
        <v>-25.13</v>
      </c>
      <c r="N672" s="19">
        <v>43080</v>
      </c>
      <c r="O672" s="18">
        <v>7.7</v>
      </c>
      <c r="P672" s="19">
        <v>60126</v>
      </c>
      <c r="Q672" s="18">
        <v>50.32</v>
      </c>
    </row>
    <row r="673" spans="1:17" x14ac:dyDescent="0.25">
      <c r="A673" t="s">
        <v>33</v>
      </c>
      <c r="B673" s="4" t="s">
        <v>48</v>
      </c>
      <c r="C673" t="s">
        <v>137</v>
      </c>
      <c r="D673" s="29">
        <v>45747</v>
      </c>
      <c r="E673" s="29">
        <v>45764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21359</v>
      </c>
      <c r="K673" s="18">
        <v>-11.79</v>
      </c>
      <c r="L673" s="19">
        <v>39765</v>
      </c>
      <c r="M673" s="18">
        <v>-0.12</v>
      </c>
      <c r="N673" s="19">
        <v>61140</v>
      </c>
      <c r="O673" s="18">
        <v>8.86</v>
      </c>
      <c r="P673" s="19">
        <v>90694</v>
      </c>
      <c r="Q673" s="18">
        <v>17.79</v>
      </c>
    </row>
    <row r="674" spans="1:17" x14ac:dyDescent="0.25">
      <c r="A674" t="s">
        <v>33</v>
      </c>
      <c r="B674" s="4" t="s">
        <v>48</v>
      </c>
      <c r="C674" t="s">
        <v>137</v>
      </c>
      <c r="D674" s="29">
        <v>45747</v>
      </c>
      <c r="E674" s="29">
        <v>45764</v>
      </c>
      <c r="F674" s="22">
        <v>10</v>
      </c>
      <c r="G674" s="3">
        <v>40000</v>
      </c>
      <c r="H674" s="4" t="s">
        <v>169</v>
      </c>
      <c r="I674" t="s">
        <v>173</v>
      </c>
      <c r="J674" s="19">
        <v>15913</v>
      </c>
      <c r="K674" s="18">
        <v>-8.81</v>
      </c>
      <c r="L674" s="19">
        <v>44577</v>
      </c>
      <c r="M674" s="18">
        <v>1.0900000000000001</v>
      </c>
      <c r="N674" s="19">
        <v>75202</v>
      </c>
      <c r="O674" s="18">
        <v>6.52</v>
      </c>
      <c r="P674" s="19">
        <v>92366</v>
      </c>
      <c r="Q674" s="18">
        <v>8.73</v>
      </c>
    </row>
    <row r="675" spans="1:17" x14ac:dyDescent="0.25">
      <c r="A675" t="s">
        <v>34</v>
      </c>
      <c r="B675" s="4" t="s">
        <v>48</v>
      </c>
      <c r="C675" t="s">
        <v>138</v>
      </c>
      <c r="D675" s="29">
        <v>45747</v>
      </c>
      <c r="E675" s="29">
        <v>45764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18200</v>
      </c>
      <c r="K675" s="18">
        <v>-54.5</v>
      </c>
      <c r="L675" s="19">
        <v>30097</v>
      </c>
      <c r="M675" s="18">
        <v>-24.76</v>
      </c>
      <c r="N675" s="19">
        <v>43038</v>
      </c>
      <c r="O675" s="18">
        <v>7.6</v>
      </c>
      <c r="P675" s="19">
        <v>60230</v>
      </c>
      <c r="Q675" s="18">
        <v>50.58</v>
      </c>
    </row>
    <row r="676" spans="1:17" x14ac:dyDescent="0.25">
      <c r="A676" t="s">
        <v>34</v>
      </c>
      <c r="B676" s="4" t="s">
        <v>48</v>
      </c>
      <c r="C676" t="s">
        <v>138</v>
      </c>
      <c r="D676" s="29">
        <v>45747</v>
      </c>
      <c r="E676" s="29">
        <v>45764</v>
      </c>
      <c r="F676" s="22">
        <v>5</v>
      </c>
      <c r="G676" s="3">
        <v>40000</v>
      </c>
      <c r="H676" s="4" t="s">
        <v>169</v>
      </c>
      <c r="I676" t="s">
        <v>173</v>
      </c>
      <c r="J676" s="19">
        <v>21369</v>
      </c>
      <c r="K676" s="18">
        <v>-11.78</v>
      </c>
      <c r="L676" s="19">
        <v>39247</v>
      </c>
      <c r="M676" s="18">
        <v>-0.38</v>
      </c>
      <c r="N676" s="19">
        <v>60475</v>
      </c>
      <c r="O676" s="18">
        <v>8.6199999999999992</v>
      </c>
      <c r="P676" s="19">
        <v>91780</v>
      </c>
      <c r="Q676" s="18">
        <v>18.07</v>
      </c>
    </row>
    <row r="677" spans="1:17" x14ac:dyDescent="0.25">
      <c r="A677" t="s">
        <v>34</v>
      </c>
      <c r="B677" s="4" t="s">
        <v>48</v>
      </c>
      <c r="C677" t="s">
        <v>138</v>
      </c>
      <c r="D677" s="29">
        <v>45747</v>
      </c>
      <c r="E677" s="29">
        <v>45764</v>
      </c>
      <c r="F677" s="22">
        <v>10</v>
      </c>
      <c r="G677" s="3">
        <v>40000</v>
      </c>
      <c r="H677" s="4" t="s">
        <v>169</v>
      </c>
      <c r="I677" t="s">
        <v>173</v>
      </c>
      <c r="J677" s="19">
        <v>15925</v>
      </c>
      <c r="K677" s="18">
        <v>-8.8000000000000007</v>
      </c>
      <c r="L677" s="19">
        <v>44788</v>
      </c>
      <c r="M677" s="18">
        <v>1.1399999999999999</v>
      </c>
      <c r="N677" s="19">
        <v>74505</v>
      </c>
      <c r="O677" s="18">
        <v>6.42</v>
      </c>
      <c r="P677" s="19">
        <v>91349</v>
      </c>
      <c r="Q677" s="18">
        <v>8.61</v>
      </c>
    </row>
    <row r="678" spans="1:17" x14ac:dyDescent="0.25">
      <c r="A678" t="s">
        <v>35</v>
      </c>
      <c r="B678" s="4" t="s">
        <v>48</v>
      </c>
      <c r="C678" t="s">
        <v>139</v>
      </c>
      <c r="D678" s="29">
        <v>45747</v>
      </c>
      <c r="E678" s="29">
        <v>45764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18084</v>
      </c>
      <c r="K678" s="18">
        <v>-54.79</v>
      </c>
      <c r="L678" s="19">
        <v>29955</v>
      </c>
      <c r="M678" s="18">
        <v>-25.11</v>
      </c>
      <c r="N678" s="19">
        <v>43058</v>
      </c>
      <c r="O678" s="18">
        <v>7.64</v>
      </c>
      <c r="P678" s="19">
        <v>60720</v>
      </c>
      <c r="Q678" s="18">
        <v>51.8</v>
      </c>
    </row>
    <row r="679" spans="1:17" x14ac:dyDescent="0.25">
      <c r="A679" t="s">
        <v>35</v>
      </c>
      <c r="B679" s="4" t="s">
        <v>48</v>
      </c>
      <c r="C679" t="s">
        <v>139</v>
      </c>
      <c r="D679" s="29">
        <v>45747</v>
      </c>
      <c r="E679" s="29">
        <v>45764</v>
      </c>
      <c r="F679" s="22">
        <v>5</v>
      </c>
      <c r="G679" s="3">
        <v>40000</v>
      </c>
      <c r="H679" s="4" t="s">
        <v>169</v>
      </c>
      <c r="I679" t="s">
        <v>173</v>
      </c>
      <c r="J679" s="19">
        <v>21095</v>
      </c>
      <c r="K679" s="18">
        <v>-12.01</v>
      </c>
      <c r="L679" s="19">
        <v>39247</v>
      </c>
      <c r="M679" s="18">
        <v>-0.38</v>
      </c>
      <c r="N679" s="19">
        <v>60735</v>
      </c>
      <c r="O679" s="18">
        <v>8.7100000000000009</v>
      </c>
      <c r="P679" s="19">
        <v>92596</v>
      </c>
      <c r="Q679" s="18">
        <v>18.28</v>
      </c>
    </row>
    <row r="680" spans="1:17" x14ac:dyDescent="0.25">
      <c r="A680" t="s">
        <v>35</v>
      </c>
      <c r="B680" s="4" t="s">
        <v>48</v>
      </c>
      <c r="C680" t="s">
        <v>139</v>
      </c>
      <c r="D680" s="29">
        <v>45747</v>
      </c>
      <c r="E680" s="29">
        <v>45764</v>
      </c>
      <c r="F680" s="22">
        <v>10</v>
      </c>
      <c r="G680" s="3">
        <v>40000</v>
      </c>
      <c r="H680" s="4" t="s">
        <v>169</v>
      </c>
      <c r="I680" t="s">
        <v>173</v>
      </c>
      <c r="J680" s="19">
        <v>15606</v>
      </c>
      <c r="K680" s="18">
        <v>-8.98</v>
      </c>
      <c r="L680" s="19">
        <v>44844</v>
      </c>
      <c r="M680" s="18">
        <v>1.1499999999999999</v>
      </c>
      <c r="N680" s="19">
        <v>74827</v>
      </c>
      <c r="O680" s="18">
        <v>6.46</v>
      </c>
      <c r="P680" s="19">
        <v>92062</v>
      </c>
      <c r="Q680" s="18">
        <v>8.69</v>
      </c>
    </row>
    <row r="681" spans="1:17" x14ac:dyDescent="0.25">
      <c r="A681" t="s">
        <v>36</v>
      </c>
      <c r="B681" s="4" t="s">
        <v>48</v>
      </c>
      <c r="C681" t="s">
        <v>140</v>
      </c>
      <c r="D681" s="29">
        <v>45747</v>
      </c>
      <c r="E681" s="29">
        <v>45764</v>
      </c>
      <c r="F681" s="22">
        <v>1</v>
      </c>
      <c r="G681" s="3">
        <v>40000</v>
      </c>
      <c r="H681" s="4" t="s">
        <v>169</v>
      </c>
      <c r="I681" t="s">
        <v>173</v>
      </c>
      <c r="J681" s="19">
        <v>19082</v>
      </c>
      <c r="K681" s="18">
        <v>-52.3</v>
      </c>
      <c r="L681" s="19">
        <v>30069</v>
      </c>
      <c r="M681" s="18">
        <v>-24.83</v>
      </c>
      <c r="N681" s="19">
        <v>43032</v>
      </c>
      <c r="O681" s="18">
        <v>7.58</v>
      </c>
      <c r="P681" s="19">
        <v>59353</v>
      </c>
      <c r="Q681" s="18">
        <v>48.38</v>
      </c>
    </row>
    <row r="682" spans="1:17" x14ac:dyDescent="0.25">
      <c r="A682" t="s">
        <v>36</v>
      </c>
      <c r="B682" s="4" t="s">
        <v>48</v>
      </c>
      <c r="C682" t="s">
        <v>140</v>
      </c>
      <c r="D682" s="29">
        <v>45747</v>
      </c>
      <c r="E682" s="29">
        <v>45764</v>
      </c>
      <c r="F682" s="22">
        <v>5</v>
      </c>
      <c r="G682" s="3">
        <v>40000</v>
      </c>
      <c r="H682" s="4" t="s">
        <v>169</v>
      </c>
      <c r="I682" t="s">
        <v>173</v>
      </c>
      <c r="J682" s="19">
        <v>21049</v>
      </c>
      <c r="K682" s="18">
        <v>-12.05</v>
      </c>
      <c r="L682" s="19">
        <v>37878</v>
      </c>
      <c r="M682" s="18">
        <v>-1.08</v>
      </c>
      <c r="N682" s="19">
        <v>58215</v>
      </c>
      <c r="O682" s="18">
        <v>7.79</v>
      </c>
      <c r="P682" s="19">
        <v>90970</v>
      </c>
      <c r="Q682" s="18">
        <v>17.86</v>
      </c>
    </row>
    <row r="683" spans="1:17" x14ac:dyDescent="0.25">
      <c r="A683" t="s">
        <v>36</v>
      </c>
      <c r="B683" s="4" t="s">
        <v>48</v>
      </c>
      <c r="C683" t="s">
        <v>140</v>
      </c>
      <c r="D683" s="29">
        <v>45747</v>
      </c>
      <c r="E683" s="29">
        <v>45764</v>
      </c>
      <c r="F683" s="22">
        <v>10</v>
      </c>
      <c r="G683" s="3">
        <v>40000</v>
      </c>
      <c r="H683" s="4" t="s">
        <v>169</v>
      </c>
      <c r="I683" t="s">
        <v>173</v>
      </c>
      <c r="J683" s="19">
        <v>15553</v>
      </c>
      <c r="K683" s="18">
        <v>-9.01</v>
      </c>
      <c r="L683" s="19">
        <v>44694</v>
      </c>
      <c r="M683" s="18">
        <v>1.1200000000000001</v>
      </c>
      <c r="N683" s="19">
        <v>71697</v>
      </c>
      <c r="O683" s="18">
        <v>6.01</v>
      </c>
      <c r="P683" s="19">
        <v>88163</v>
      </c>
      <c r="Q683" s="18">
        <v>8.2200000000000006</v>
      </c>
    </row>
    <row r="684" spans="1:17" x14ac:dyDescent="0.25">
      <c r="A684" t="s">
        <v>37</v>
      </c>
      <c r="B684" s="4" t="s">
        <v>48</v>
      </c>
      <c r="C684" t="s">
        <v>141</v>
      </c>
      <c r="D684" s="29">
        <v>45747</v>
      </c>
      <c r="E684" s="29">
        <v>45764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17018</v>
      </c>
      <c r="K684" s="18">
        <v>-57.46</v>
      </c>
      <c r="L684" s="19">
        <v>30204</v>
      </c>
      <c r="M684" s="18">
        <v>-24.49</v>
      </c>
      <c r="N684" s="19">
        <v>42200</v>
      </c>
      <c r="O684" s="18">
        <v>5.5</v>
      </c>
      <c r="P684" s="19">
        <v>56630</v>
      </c>
      <c r="Q684" s="18">
        <v>41.58</v>
      </c>
    </row>
    <row r="685" spans="1:17" x14ac:dyDescent="0.25">
      <c r="A685" t="s">
        <v>37</v>
      </c>
      <c r="B685" s="4" t="s">
        <v>48</v>
      </c>
      <c r="C685" t="s">
        <v>141</v>
      </c>
      <c r="D685" s="29">
        <v>45747</v>
      </c>
      <c r="E685" s="29">
        <v>45764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20531</v>
      </c>
      <c r="K685" s="18">
        <v>-12.49</v>
      </c>
      <c r="L685" s="19">
        <v>35163</v>
      </c>
      <c r="M685" s="18">
        <v>-2.54</v>
      </c>
      <c r="N685" s="19">
        <v>52570</v>
      </c>
      <c r="O685" s="18">
        <v>5.62</v>
      </c>
      <c r="P685" s="19">
        <v>83611</v>
      </c>
      <c r="Q685" s="18">
        <v>15.89</v>
      </c>
    </row>
    <row r="686" spans="1:17" x14ac:dyDescent="0.25">
      <c r="A686" t="s">
        <v>37</v>
      </c>
      <c r="B686" s="4" t="s">
        <v>48</v>
      </c>
      <c r="C686" t="s">
        <v>141</v>
      </c>
      <c r="D686" s="29">
        <v>45747</v>
      </c>
      <c r="E686" s="29">
        <v>45764</v>
      </c>
      <c r="F686" s="22">
        <v>10</v>
      </c>
      <c r="G686" s="3">
        <v>40000</v>
      </c>
      <c r="H686" s="4" t="s">
        <v>169</v>
      </c>
      <c r="I686" t="s">
        <v>173</v>
      </c>
      <c r="J686" s="19">
        <v>14948</v>
      </c>
      <c r="K686" s="18">
        <v>-9.3699999999999992</v>
      </c>
      <c r="L686" s="19">
        <v>45186</v>
      </c>
      <c r="M686" s="18">
        <v>1.23</v>
      </c>
      <c r="N686" s="19">
        <v>63770</v>
      </c>
      <c r="O686" s="18">
        <v>4.7699999999999996</v>
      </c>
      <c r="P686" s="19">
        <v>76122</v>
      </c>
      <c r="Q686" s="18">
        <v>6.65</v>
      </c>
    </row>
    <row r="687" spans="1:17" x14ac:dyDescent="0.25">
      <c r="A687" t="s">
        <v>38</v>
      </c>
      <c r="B687" s="4" t="s">
        <v>48</v>
      </c>
      <c r="C687" t="s">
        <v>143</v>
      </c>
      <c r="D687" s="29">
        <v>45747</v>
      </c>
      <c r="E687" s="29">
        <v>45764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37454</v>
      </c>
      <c r="K687" s="18">
        <v>-6.37</v>
      </c>
      <c r="L687" s="19">
        <v>39218</v>
      </c>
      <c r="M687" s="18">
        <v>-1.95</v>
      </c>
      <c r="N687" s="19">
        <v>40476</v>
      </c>
      <c r="O687" s="18">
        <v>1.19</v>
      </c>
      <c r="P687" s="19">
        <v>43869</v>
      </c>
      <c r="Q687" s="18">
        <v>9.67</v>
      </c>
    </row>
    <row r="688" spans="1:17" x14ac:dyDescent="0.25">
      <c r="A688" t="s">
        <v>38</v>
      </c>
      <c r="B688" s="4" t="s">
        <v>49</v>
      </c>
      <c r="C688" t="s">
        <v>144</v>
      </c>
      <c r="D688" s="29">
        <v>45747</v>
      </c>
      <c r="E688" s="29">
        <v>45764</v>
      </c>
      <c r="F688" s="22">
        <v>1</v>
      </c>
      <c r="G688" s="3">
        <v>40000</v>
      </c>
      <c r="H688" s="4" t="s">
        <v>169</v>
      </c>
      <c r="I688" t="s">
        <v>173</v>
      </c>
      <c r="J688" s="19">
        <v>37425</v>
      </c>
      <c r="K688" s="18">
        <v>-6.44</v>
      </c>
      <c r="L688" s="19">
        <v>39204</v>
      </c>
      <c r="M688" s="18">
        <v>-1.99</v>
      </c>
      <c r="N688" s="19">
        <v>40477</v>
      </c>
      <c r="O688" s="18">
        <v>1.19</v>
      </c>
      <c r="P688" s="19">
        <v>43852</v>
      </c>
      <c r="Q688" s="18">
        <v>9.6300000000000008</v>
      </c>
    </row>
    <row r="689" spans="1:17" x14ac:dyDescent="0.25">
      <c r="A689" t="s">
        <v>38</v>
      </c>
      <c r="B689" s="4" t="s">
        <v>47</v>
      </c>
      <c r="C689" t="s">
        <v>142</v>
      </c>
      <c r="D689" s="29">
        <v>45747</v>
      </c>
      <c r="E689" s="29">
        <v>45764</v>
      </c>
      <c r="F689" s="22">
        <v>1</v>
      </c>
      <c r="G689" s="3">
        <v>40000</v>
      </c>
      <c r="H689" s="4" t="s">
        <v>169</v>
      </c>
      <c r="I689" t="s">
        <v>173</v>
      </c>
      <c r="J689" s="19">
        <v>37805</v>
      </c>
      <c r="K689" s="18">
        <v>-5.49</v>
      </c>
      <c r="L689" s="19">
        <v>39460</v>
      </c>
      <c r="M689" s="18">
        <v>-1.35</v>
      </c>
      <c r="N689" s="19">
        <v>40857</v>
      </c>
      <c r="O689" s="18">
        <v>2.14</v>
      </c>
      <c r="P689" s="19">
        <v>44250</v>
      </c>
      <c r="Q689" s="18">
        <v>10.62</v>
      </c>
    </row>
    <row r="690" spans="1:17" x14ac:dyDescent="0.25">
      <c r="A690" t="s">
        <v>38</v>
      </c>
      <c r="B690" s="4" t="s">
        <v>226</v>
      </c>
      <c r="C690" t="s">
        <v>229</v>
      </c>
      <c r="D690" s="29">
        <v>45747</v>
      </c>
      <c r="E690" s="29">
        <v>45764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37809</v>
      </c>
      <c r="K690" s="18">
        <v>-5.48</v>
      </c>
      <c r="L690" s="19">
        <v>39499</v>
      </c>
      <c r="M690" s="18">
        <v>-1.25</v>
      </c>
      <c r="N690" s="19">
        <v>40898</v>
      </c>
      <c r="O690" s="18">
        <v>2.2400000000000002</v>
      </c>
      <c r="P690" s="19">
        <v>44283</v>
      </c>
      <c r="Q690" s="18">
        <v>10.71</v>
      </c>
    </row>
    <row r="691" spans="1:17" x14ac:dyDescent="0.25">
      <c r="A691" t="s">
        <v>39</v>
      </c>
      <c r="B691" s="4" t="s">
        <v>226</v>
      </c>
      <c r="C691" t="s">
        <v>242</v>
      </c>
      <c r="D691" s="29">
        <v>45747</v>
      </c>
      <c r="E691" s="29">
        <v>45764</v>
      </c>
      <c r="F691" s="22">
        <v>1</v>
      </c>
      <c r="G691" s="3">
        <v>40000</v>
      </c>
      <c r="H691" s="4" t="s">
        <v>169</v>
      </c>
      <c r="I691" t="s">
        <v>173</v>
      </c>
      <c r="J691" s="19">
        <v>27448</v>
      </c>
      <c r="K691" s="18">
        <v>-31.38</v>
      </c>
      <c r="L691" s="19">
        <v>32572</v>
      </c>
      <c r="M691" s="18">
        <v>-18.57</v>
      </c>
      <c r="N691" s="19">
        <v>42265</v>
      </c>
      <c r="O691" s="18">
        <v>5.66</v>
      </c>
      <c r="P691" s="19">
        <v>52259</v>
      </c>
      <c r="Q691" s="18">
        <v>30.65</v>
      </c>
    </row>
    <row r="692" spans="1:17" x14ac:dyDescent="0.25">
      <c r="A692" t="s">
        <v>39</v>
      </c>
      <c r="B692" s="4" t="s">
        <v>226</v>
      </c>
      <c r="C692" t="s">
        <v>242</v>
      </c>
      <c r="D692" s="29">
        <v>45747</v>
      </c>
      <c r="E692" s="29">
        <v>45764</v>
      </c>
      <c r="F692" s="22">
        <v>3</v>
      </c>
      <c r="G692" s="3">
        <v>40000</v>
      </c>
      <c r="H692" s="4" t="s">
        <v>169</v>
      </c>
      <c r="I692" t="s">
        <v>173</v>
      </c>
      <c r="J692" s="19">
        <v>30067</v>
      </c>
      <c r="K692" s="18">
        <v>-8.99</v>
      </c>
      <c r="L692" s="19">
        <v>38608</v>
      </c>
      <c r="M692" s="18">
        <v>-1.17</v>
      </c>
      <c r="N692" s="19">
        <v>46404</v>
      </c>
      <c r="O692" s="18">
        <v>5.07</v>
      </c>
      <c r="P692" s="19">
        <v>58019</v>
      </c>
      <c r="Q692" s="18">
        <v>13.2</v>
      </c>
    </row>
    <row r="693" spans="1:17" x14ac:dyDescent="0.25">
      <c r="A693" t="s">
        <v>39</v>
      </c>
      <c r="B693" s="4" t="s">
        <v>48</v>
      </c>
      <c r="C693" t="s">
        <v>145</v>
      </c>
      <c r="D693" s="29">
        <v>45747</v>
      </c>
      <c r="E693" s="29">
        <v>45764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26558</v>
      </c>
      <c r="K693" s="18">
        <v>-33.6</v>
      </c>
      <c r="L693" s="19">
        <v>31017</v>
      </c>
      <c r="M693" s="18">
        <v>-22.46</v>
      </c>
      <c r="N693" s="19">
        <v>39820</v>
      </c>
      <c r="O693" s="18">
        <v>-0.45</v>
      </c>
      <c r="P693" s="19">
        <v>49614</v>
      </c>
      <c r="Q693" s="18">
        <v>24.03</v>
      </c>
    </row>
    <row r="694" spans="1:17" x14ac:dyDescent="0.25">
      <c r="A694" t="s">
        <v>39</v>
      </c>
      <c r="B694" s="4" t="s">
        <v>48</v>
      </c>
      <c r="C694" t="s">
        <v>145</v>
      </c>
      <c r="D694" s="29">
        <v>45747</v>
      </c>
      <c r="E694" s="29">
        <v>45764</v>
      </c>
      <c r="F694" s="22">
        <v>3</v>
      </c>
      <c r="G694" s="3">
        <v>40000</v>
      </c>
      <c r="H694" s="4" t="s">
        <v>169</v>
      </c>
      <c r="I694" t="s">
        <v>173</v>
      </c>
      <c r="J694" s="19">
        <v>29088</v>
      </c>
      <c r="K694" s="18">
        <v>-9.98</v>
      </c>
      <c r="L694" s="19">
        <v>34358</v>
      </c>
      <c r="M694" s="18">
        <v>-4.9400000000000004</v>
      </c>
      <c r="N694" s="19">
        <v>41324</v>
      </c>
      <c r="O694" s="18">
        <v>1.0900000000000001</v>
      </c>
      <c r="P694" s="19">
        <v>53259</v>
      </c>
      <c r="Q694" s="18">
        <v>10.01</v>
      </c>
    </row>
    <row r="695" spans="1:17" x14ac:dyDescent="0.25">
      <c r="A695" t="s">
        <v>39</v>
      </c>
      <c r="B695" s="4" t="s">
        <v>50</v>
      </c>
      <c r="C695" t="s">
        <v>146</v>
      </c>
      <c r="D695" s="29">
        <v>45747</v>
      </c>
      <c r="E695" s="29">
        <v>45764</v>
      </c>
      <c r="F695" s="22">
        <v>1</v>
      </c>
      <c r="G695" s="3">
        <v>40000</v>
      </c>
      <c r="H695" s="4" t="s">
        <v>169</v>
      </c>
      <c r="I695" t="s">
        <v>173</v>
      </c>
      <c r="J695" s="19">
        <v>27450</v>
      </c>
      <c r="K695" s="18">
        <v>-31.37</v>
      </c>
      <c r="L695" s="19">
        <v>32059</v>
      </c>
      <c r="M695" s="18">
        <v>-19.850000000000001</v>
      </c>
      <c r="N695" s="19">
        <v>41158</v>
      </c>
      <c r="O695" s="18">
        <v>2.9</v>
      </c>
      <c r="P695" s="19">
        <v>51281</v>
      </c>
      <c r="Q695" s="18">
        <v>28.2</v>
      </c>
    </row>
    <row r="696" spans="1:17" x14ac:dyDescent="0.25">
      <c r="A696" t="s">
        <v>39</v>
      </c>
      <c r="B696" s="4" t="s">
        <v>50</v>
      </c>
      <c r="C696" t="s">
        <v>146</v>
      </c>
      <c r="D696" s="29">
        <v>45747</v>
      </c>
      <c r="E696" s="29">
        <v>45764</v>
      </c>
      <c r="F696" s="22">
        <v>3</v>
      </c>
      <c r="G696" s="3">
        <v>40000</v>
      </c>
      <c r="H696" s="4" t="s">
        <v>169</v>
      </c>
      <c r="I696" t="s">
        <v>173</v>
      </c>
      <c r="J696" s="19">
        <v>30065</v>
      </c>
      <c r="K696" s="18">
        <v>-8.99</v>
      </c>
      <c r="L696" s="19">
        <v>35512</v>
      </c>
      <c r="M696" s="18">
        <v>-3.89</v>
      </c>
      <c r="N696" s="19">
        <v>42712</v>
      </c>
      <c r="O696" s="18">
        <v>2.21</v>
      </c>
      <c r="P696" s="19">
        <v>55048</v>
      </c>
      <c r="Q696" s="18">
        <v>11.23</v>
      </c>
    </row>
    <row r="697" spans="1:17" x14ac:dyDescent="0.25">
      <c r="A697" t="s">
        <v>39</v>
      </c>
      <c r="B697" s="4" t="s">
        <v>49</v>
      </c>
      <c r="C697" t="s">
        <v>147</v>
      </c>
      <c r="D697" s="29">
        <v>45747</v>
      </c>
      <c r="E697" s="29">
        <v>45764</v>
      </c>
      <c r="F697" s="22">
        <v>1</v>
      </c>
      <c r="G697" s="3">
        <v>40000</v>
      </c>
      <c r="H697" s="4" t="s">
        <v>169</v>
      </c>
      <c r="I697" t="s">
        <v>173</v>
      </c>
      <c r="J697" s="19">
        <v>26556</v>
      </c>
      <c r="K697" s="18">
        <v>-33.61</v>
      </c>
      <c r="L697" s="19">
        <v>31017</v>
      </c>
      <c r="M697" s="18">
        <v>-22.46</v>
      </c>
      <c r="N697" s="19">
        <v>40037</v>
      </c>
      <c r="O697" s="18">
        <v>0.09</v>
      </c>
      <c r="P697" s="19">
        <v>49614</v>
      </c>
      <c r="Q697" s="18">
        <v>24.04</v>
      </c>
    </row>
    <row r="698" spans="1:17" x14ac:dyDescent="0.25">
      <c r="A698" t="s">
        <v>39</v>
      </c>
      <c r="B698" s="4" t="s">
        <v>49</v>
      </c>
      <c r="C698" t="s">
        <v>147</v>
      </c>
      <c r="D698" s="29">
        <v>45747</v>
      </c>
      <c r="E698" s="29">
        <v>45764</v>
      </c>
      <c r="F698" s="22">
        <v>3</v>
      </c>
      <c r="G698" s="3">
        <v>40000</v>
      </c>
      <c r="H698" s="4" t="s">
        <v>169</v>
      </c>
      <c r="I698" t="s">
        <v>173</v>
      </c>
      <c r="J698" s="19">
        <v>29084</v>
      </c>
      <c r="K698" s="18">
        <v>-9.98</v>
      </c>
      <c r="L698" s="19">
        <v>35074</v>
      </c>
      <c r="M698" s="18">
        <v>-4.29</v>
      </c>
      <c r="N698" s="19">
        <v>42043</v>
      </c>
      <c r="O698" s="18">
        <v>1.67</v>
      </c>
      <c r="P698" s="19">
        <v>53264</v>
      </c>
      <c r="Q698" s="18">
        <v>10.02</v>
      </c>
    </row>
    <row r="699" spans="1:17" x14ac:dyDescent="0.25">
      <c r="A699" t="s">
        <v>40</v>
      </c>
      <c r="B699" s="4" t="s">
        <v>48</v>
      </c>
      <c r="C699" t="s">
        <v>149</v>
      </c>
      <c r="D699" s="29">
        <v>45747</v>
      </c>
      <c r="E699" s="29">
        <v>45764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23186</v>
      </c>
      <c r="K699" s="18">
        <v>-42.03</v>
      </c>
      <c r="L699" s="19">
        <v>32525</v>
      </c>
      <c r="M699" s="18">
        <v>-18.690000000000001</v>
      </c>
      <c r="N699" s="19">
        <v>40336</v>
      </c>
      <c r="O699" s="18">
        <v>0.84</v>
      </c>
      <c r="P699" s="19">
        <v>51982</v>
      </c>
      <c r="Q699" s="18">
        <v>29.96</v>
      </c>
    </row>
    <row r="700" spans="1:17" x14ac:dyDescent="0.25">
      <c r="A700" t="s">
        <v>40</v>
      </c>
      <c r="B700" s="4" t="s">
        <v>48</v>
      </c>
      <c r="C700" t="s">
        <v>149</v>
      </c>
      <c r="D700" s="29">
        <v>45747</v>
      </c>
      <c r="E700" s="29">
        <v>45764</v>
      </c>
      <c r="F700" s="22">
        <v>3</v>
      </c>
      <c r="G700" s="3">
        <v>40000</v>
      </c>
      <c r="H700" s="4" t="s">
        <v>169</v>
      </c>
      <c r="I700" t="s">
        <v>173</v>
      </c>
      <c r="J700" s="19">
        <v>27403</v>
      </c>
      <c r="K700" s="18">
        <v>-11.73</v>
      </c>
      <c r="L700" s="19">
        <v>34913</v>
      </c>
      <c r="M700" s="18">
        <v>-4.43</v>
      </c>
      <c r="N700" s="19">
        <v>43246</v>
      </c>
      <c r="O700" s="18">
        <v>2.63</v>
      </c>
      <c r="P700" s="19">
        <v>51631</v>
      </c>
      <c r="Q700" s="18">
        <v>8.8800000000000008</v>
      </c>
    </row>
    <row r="701" spans="1:17" x14ac:dyDescent="0.25">
      <c r="A701" t="s">
        <v>40</v>
      </c>
      <c r="B701" s="4" t="s">
        <v>49</v>
      </c>
      <c r="C701" t="s">
        <v>150</v>
      </c>
      <c r="D701" s="29">
        <v>45747</v>
      </c>
      <c r="E701" s="29">
        <v>45764</v>
      </c>
      <c r="F701" s="22">
        <v>1</v>
      </c>
      <c r="G701" s="3">
        <v>40000</v>
      </c>
      <c r="H701" s="4" t="s">
        <v>169</v>
      </c>
      <c r="I701" t="s">
        <v>173</v>
      </c>
      <c r="J701" s="19">
        <v>23188</v>
      </c>
      <c r="K701" s="18">
        <v>-42.03</v>
      </c>
      <c r="L701" s="19">
        <v>32528</v>
      </c>
      <c r="M701" s="18">
        <v>-18.68</v>
      </c>
      <c r="N701" s="19">
        <v>40335</v>
      </c>
      <c r="O701" s="18">
        <v>0.84</v>
      </c>
      <c r="P701" s="19">
        <v>51988</v>
      </c>
      <c r="Q701" s="18">
        <v>29.97</v>
      </c>
    </row>
    <row r="702" spans="1:17" x14ac:dyDescent="0.25">
      <c r="A702" t="s">
        <v>40</v>
      </c>
      <c r="B702" s="4" t="s">
        <v>49</v>
      </c>
      <c r="C702" t="s">
        <v>150</v>
      </c>
      <c r="D702" s="29">
        <v>45747</v>
      </c>
      <c r="E702" s="29">
        <v>45764</v>
      </c>
      <c r="F702" s="22">
        <v>3</v>
      </c>
      <c r="G702" s="3">
        <v>40000</v>
      </c>
      <c r="H702" s="4" t="s">
        <v>169</v>
      </c>
      <c r="I702" t="s">
        <v>173</v>
      </c>
      <c r="J702" s="19">
        <v>27426</v>
      </c>
      <c r="K702" s="18">
        <v>-11.71</v>
      </c>
      <c r="L702" s="19">
        <v>34913</v>
      </c>
      <c r="M702" s="18">
        <v>-4.43</v>
      </c>
      <c r="N702" s="19">
        <v>43245</v>
      </c>
      <c r="O702" s="18">
        <v>2.63</v>
      </c>
      <c r="P702" s="19">
        <v>51661</v>
      </c>
      <c r="Q702" s="18">
        <v>8.9</v>
      </c>
    </row>
    <row r="703" spans="1:17" x14ac:dyDescent="0.25">
      <c r="A703" t="s">
        <v>40</v>
      </c>
      <c r="B703" s="4" t="s">
        <v>47</v>
      </c>
      <c r="C703" t="s">
        <v>148</v>
      </c>
      <c r="D703" s="29">
        <v>45747</v>
      </c>
      <c r="E703" s="29">
        <v>45764</v>
      </c>
      <c r="F703" s="22">
        <v>1</v>
      </c>
      <c r="G703" s="3">
        <v>40000</v>
      </c>
      <c r="H703" s="4" t="s">
        <v>169</v>
      </c>
      <c r="I703" t="s">
        <v>173</v>
      </c>
      <c r="J703" s="19">
        <v>24160</v>
      </c>
      <c r="K703" s="18">
        <v>-39.6</v>
      </c>
      <c r="L703" s="19">
        <v>34450</v>
      </c>
      <c r="M703" s="18">
        <v>-13.87</v>
      </c>
      <c r="N703" s="19">
        <v>42932</v>
      </c>
      <c r="O703" s="18">
        <v>7.33</v>
      </c>
      <c r="P703" s="19">
        <v>55311</v>
      </c>
      <c r="Q703" s="18">
        <v>38.28</v>
      </c>
    </row>
    <row r="704" spans="1:17" x14ac:dyDescent="0.25">
      <c r="A704" t="s">
        <v>40</v>
      </c>
      <c r="B704" s="4" t="s">
        <v>47</v>
      </c>
      <c r="C704" t="s">
        <v>148</v>
      </c>
      <c r="D704" s="29">
        <v>45747</v>
      </c>
      <c r="E704" s="29">
        <v>45764</v>
      </c>
      <c r="F704" s="22">
        <v>3</v>
      </c>
      <c r="G704" s="3">
        <v>40000</v>
      </c>
      <c r="H704" s="4" t="s">
        <v>169</v>
      </c>
      <c r="I704" t="s">
        <v>173</v>
      </c>
      <c r="J704" s="19">
        <v>28561</v>
      </c>
      <c r="K704" s="18">
        <v>-10.52</v>
      </c>
      <c r="L704" s="19">
        <v>38831</v>
      </c>
      <c r="M704" s="18">
        <v>-0.98</v>
      </c>
      <c r="N704" s="19">
        <v>47755</v>
      </c>
      <c r="O704" s="18">
        <v>6.09</v>
      </c>
      <c r="P704" s="19">
        <v>57303</v>
      </c>
      <c r="Q704" s="18">
        <v>12.73</v>
      </c>
    </row>
    <row r="705" spans="1:17" x14ac:dyDescent="0.25">
      <c r="A705" t="s">
        <v>40</v>
      </c>
      <c r="B705" s="4" t="s">
        <v>226</v>
      </c>
      <c r="C705" t="s">
        <v>243</v>
      </c>
      <c r="D705" s="29">
        <v>45747</v>
      </c>
      <c r="E705" s="29">
        <v>45764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24151</v>
      </c>
      <c r="K705" s="18">
        <v>-39.619999999999997</v>
      </c>
      <c r="L705" s="19">
        <v>34439</v>
      </c>
      <c r="M705" s="18">
        <v>-13.9</v>
      </c>
      <c r="N705" s="19">
        <v>42920</v>
      </c>
      <c r="O705" s="18">
        <v>7.3</v>
      </c>
      <c r="P705" s="19">
        <v>55298</v>
      </c>
      <c r="Q705" s="18">
        <v>38.24</v>
      </c>
    </row>
    <row r="706" spans="1:17" x14ac:dyDescent="0.25">
      <c r="A706" t="s">
        <v>40</v>
      </c>
      <c r="B706" s="4" t="s">
        <v>226</v>
      </c>
      <c r="C706" t="s">
        <v>243</v>
      </c>
      <c r="D706" s="29">
        <v>45747</v>
      </c>
      <c r="E706" s="29">
        <v>45764</v>
      </c>
      <c r="F706" s="22">
        <v>3</v>
      </c>
      <c r="G706" s="3">
        <v>40000</v>
      </c>
      <c r="H706" s="4" t="s">
        <v>169</v>
      </c>
      <c r="I706" t="s">
        <v>173</v>
      </c>
      <c r="J706" s="19">
        <v>28548</v>
      </c>
      <c r="K706" s="18">
        <v>-10.53</v>
      </c>
      <c r="L706" s="19">
        <v>38790</v>
      </c>
      <c r="M706" s="18">
        <v>-1.02</v>
      </c>
      <c r="N706" s="19">
        <v>47845</v>
      </c>
      <c r="O706" s="18">
        <v>6.15</v>
      </c>
      <c r="P706" s="19">
        <v>57255</v>
      </c>
      <c r="Q706" s="18">
        <v>12.7</v>
      </c>
    </row>
    <row r="707" spans="1:17" x14ac:dyDescent="0.25">
      <c r="A707" t="s">
        <v>41</v>
      </c>
      <c r="B707" s="4" t="s">
        <v>226</v>
      </c>
      <c r="C707" t="s">
        <v>244</v>
      </c>
      <c r="D707" s="29">
        <v>45747</v>
      </c>
      <c r="E707" s="29">
        <v>45764</v>
      </c>
      <c r="F707" s="22">
        <v>1</v>
      </c>
      <c r="G707" s="3">
        <v>40000</v>
      </c>
      <c r="H707" s="4" t="s">
        <v>169</v>
      </c>
      <c r="I707" t="s">
        <v>173</v>
      </c>
      <c r="J707" s="19">
        <v>19748</v>
      </c>
      <c r="K707" s="18">
        <v>-50.63</v>
      </c>
      <c r="L707" s="19">
        <v>31850</v>
      </c>
      <c r="M707" s="18">
        <v>-20.38</v>
      </c>
      <c r="N707" s="19">
        <v>42830</v>
      </c>
      <c r="O707" s="18">
        <v>7.07</v>
      </c>
      <c r="P707" s="19">
        <v>65045</v>
      </c>
      <c r="Q707" s="18">
        <v>62.61</v>
      </c>
    </row>
    <row r="708" spans="1:17" x14ac:dyDescent="0.25">
      <c r="A708" t="s">
        <v>41</v>
      </c>
      <c r="B708" s="4" t="s">
        <v>226</v>
      </c>
      <c r="C708" t="s">
        <v>244</v>
      </c>
      <c r="D708" s="29">
        <v>45747</v>
      </c>
      <c r="E708" s="29">
        <v>45764</v>
      </c>
      <c r="F708" s="22">
        <v>5</v>
      </c>
      <c r="G708" s="3">
        <v>40000</v>
      </c>
      <c r="H708" s="4" t="s">
        <v>169</v>
      </c>
      <c r="I708" t="s">
        <v>173</v>
      </c>
      <c r="J708" s="19">
        <v>20827</v>
      </c>
      <c r="K708" s="18">
        <v>-12.24</v>
      </c>
      <c r="L708" s="19">
        <v>39016</v>
      </c>
      <c r="M708" s="18">
        <v>-0.5</v>
      </c>
      <c r="N708" s="19">
        <v>59779</v>
      </c>
      <c r="O708" s="18">
        <v>8.3699999999999992</v>
      </c>
      <c r="P708" s="19">
        <v>88920</v>
      </c>
      <c r="Q708" s="18">
        <v>17.32</v>
      </c>
    </row>
    <row r="709" spans="1:17" x14ac:dyDescent="0.25">
      <c r="A709" t="s">
        <v>41</v>
      </c>
      <c r="B709" s="4" t="s">
        <v>48</v>
      </c>
      <c r="C709" t="s">
        <v>151</v>
      </c>
      <c r="D709" s="29">
        <v>45747</v>
      </c>
      <c r="E709" s="29">
        <v>45764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18905</v>
      </c>
      <c r="K709" s="18">
        <v>-52.74</v>
      </c>
      <c r="L709" s="19">
        <v>29787</v>
      </c>
      <c r="M709" s="18">
        <v>-25.53</v>
      </c>
      <c r="N709" s="19">
        <v>40252</v>
      </c>
      <c r="O709" s="18">
        <v>0.63</v>
      </c>
      <c r="P709" s="19">
        <v>60881</v>
      </c>
      <c r="Q709" s="18">
        <v>52.2</v>
      </c>
    </row>
    <row r="710" spans="1:17" x14ac:dyDescent="0.25">
      <c r="A710" t="s">
        <v>41</v>
      </c>
      <c r="B710" s="4" t="s">
        <v>48</v>
      </c>
      <c r="C710" t="s">
        <v>151</v>
      </c>
      <c r="D710" s="29">
        <v>45747</v>
      </c>
      <c r="E710" s="29">
        <v>45764</v>
      </c>
      <c r="F710" s="22">
        <v>5</v>
      </c>
      <c r="G710" s="3">
        <v>40000</v>
      </c>
      <c r="H710" s="4" t="s">
        <v>169</v>
      </c>
      <c r="I710" t="s">
        <v>173</v>
      </c>
      <c r="J710" s="19">
        <v>19835</v>
      </c>
      <c r="K710" s="18">
        <v>-13.09</v>
      </c>
      <c r="L710" s="19">
        <v>34201</v>
      </c>
      <c r="M710" s="18">
        <v>-3.08</v>
      </c>
      <c r="N710" s="19">
        <v>52062</v>
      </c>
      <c r="O710" s="18">
        <v>5.41</v>
      </c>
      <c r="P710" s="19">
        <v>77206</v>
      </c>
      <c r="Q710" s="18">
        <v>14.06</v>
      </c>
    </row>
    <row r="711" spans="1:17" x14ac:dyDescent="0.25">
      <c r="A711" t="s">
        <v>41</v>
      </c>
      <c r="B711" s="4" t="s">
        <v>49</v>
      </c>
      <c r="C711" t="s">
        <v>152</v>
      </c>
      <c r="D711" s="29">
        <v>45747</v>
      </c>
      <c r="E711" s="29">
        <v>45764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18851</v>
      </c>
      <c r="K711" s="18">
        <v>-52.87</v>
      </c>
      <c r="L711" s="19">
        <v>29783</v>
      </c>
      <c r="M711" s="18">
        <v>-25.54</v>
      </c>
      <c r="N711" s="19">
        <v>40233</v>
      </c>
      <c r="O711" s="18">
        <v>0.57999999999999996</v>
      </c>
      <c r="P711" s="19">
        <v>60918</v>
      </c>
      <c r="Q711" s="18">
        <v>52.3</v>
      </c>
    </row>
    <row r="712" spans="1:17" x14ac:dyDescent="0.25">
      <c r="A712" t="s">
        <v>41</v>
      </c>
      <c r="B712" s="4" t="s">
        <v>49</v>
      </c>
      <c r="C712" t="s">
        <v>152</v>
      </c>
      <c r="D712" s="29">
        <v>45747</v>
      </c>
      <c r="E712" s="29">
        <v>45764</v>
      </c>
      <c r="F712" s="22">
        <v>5</v>
      </c>
      <c r="G712" s="3">
        <v>40000</v>
      </c>
      <c r="H712" s="4" t="s">
        <v>169</v>
      </c>
      <c r="I712" t="s">
        <v>173</v>
      </c>
      <c r="J712" s="19">
        <v>19917</v>
      </c>
      <c r="K712" s="18">
        <v>-13.02</v>
      </c>
      <c r="L712" s="19">
        <v>34169</v>
      </c>
      <c r="M712" s="18">
        <v>-3.1</v>
      </c>
      <c r="N712" s="19">
        <v>52044</v>
      </c>
      <c r="O712" s="18">
        <v>5.41</v>
      </c>
      <c r="P712" s="19">
        <v>77326</v>
      </c>
      <c r="Q712" s="18">
        <v>14.09</v>
      </c>
    </row>
    <row r="713" spans="1:17" x14ac:dyDescent="0.25">
      <c r="A713" t="s">
        <v>255</v>
      </c>
      <c r="B713" s="4" t="s">
        <v>48</v>
      </c>
      <c r="C713" t="s">
        <v>153</v>
      </c>
      <c r="D713" s="29">
        <v>45747</v>
      </c>
      <c r="E713" s="29">
        <v>45764</v>
      </c>
      <c r="F713" s="22">
        <v>1</v>
      </c>
      <c r="G713" s="3">
        <v>40000</v>
      </c>
      <c r="H713" s="4" t="s">
        <v>169</v>
      </c>
      <c r="I713" t="s">
        <v>173</v>
      </c>
      <c r="J713" s="19">
        <v>27342</v>
      </c>
      <c r="K713" s="18">
        <v>-31.64</v>
      </c>
      <c r="L713" s="19">
        <v>33592</v>
      </c>
      <c r="M713" s="18">
        <v>-16.02</v>
      </c>
      <c r="N713" s="19">
        <v>40929</v>
      </c>
      <c r="O713" s="18">
        <v>2.3199999999999998</v>
      </c>
      <c r="P713" s="19">
        <v>49124</v>
      </c>
      <c r="Q713" s="18">
        <v>22.81</v>
      </c>
    </row>
    <row r="714" spans="1:17" x14ac:dyDescent="0.25">
      <c r="A714" t="s">
        <v>255</v>
      </c>
      <c r="B714" s="4" t="s">
        <v>48</v>
      </c>
      <c r="C714" t="s">
        <v>153</v>
      </c>
      <c r="D714" s="29">
        <v>45747</v>
      </c>
      <c r="E714" s="29">
        <v>45764</v>
      </c>
      <c r="F714" s="22">
        <v>3</v>
      </c>
      <c r="G714" s="3">
        <v>40000</v>
      </c>
      <c r="H714" s="4" t="s">
        <v>169</v>
      </c>
      <c r="I714" t="s">
        <v>173</v>
      </c>
      <c r="J714" s="19">
        <v>30688</v>
      </c>
      <c r="K714" s="18">
        <v>-8.3699999999999992</v>
      </c>
      <c r="L714" s="19">
        <v>37171</v>
      </c>
      <c r="M714" s="18">
        <v>-2.42</v>
      </c>
      <c r="N714" s="19">
        <v>43396</v>
      </c>
      <c r="O714" s="18">
        <v>2.75</v>
      </c>
      <c r="P714" s="19">
        <v>48621</v>
      </c>
      <c r="Q714" s="18">
        <v>6.72</v>
      </c>
    </row>
    <row r="715" spans="1:17" x14ac:dyDescent="0.25">
      <c r="A715" t="s">
        <v>255</v>
      </c>
      <c r="B715" s="4" t="s">
        <v>49</v>
      </c>
      <c r="C715" t="s">
        <v>154</v>
      </c>
      <c r="D715" s="29">
        <v>45747</v>
      </c>
      <c r="E715" s="29">
        <v>45764</v>
      </c>
      <c r="F715" s="22">
        <v>1</v>
      </c>
      <c r="G715" s="3">
        <v>40000</v>
      </c>
      <c r="H715" s="4" t="s">
        <v>169</v>
      </c>
      <c r="I715" t="s">
        <v>173</v>
      </c>
      <c r="J715" s="19">
        <v>27340</v>
      </c>
      <c r="K715" s="18">
        <v>-31.65</v>
      </c>
      <c r="L715" s="19">
        <v>33592</v>
      </c>
      <c r="M715" s="18">
        <v>-16.02</v>
      </c>
      <c r="N715" s="19">
        <v>40930</v>
      </c>
      <c r="O715" s="18">
        <v>2.33</v>
      </c>
      <c r="P715" s="19">
        <v>49120</v>
      </c>
      <c r="Q715" s="18">
        <v>22.8</v>
      </c>
    </row>
    <row r="716" spans="1:17" x14ac:dyDescent="0.25">
      <c r="A716" t="s">
        <v>255</v>
      </c>
      <c r="B716" s="4" t="s">
        <v>49</v>
      </c>
      <c r="C716" t="s">
        <v>154</v>
      </c>
      <c r="D716" s="29">
        <v>45747</v>
      </c>
      <c r="E716" s="29">
        <v>45764</v>
      </c>
      <c r="F716" s="22">
        <v>3</v>
      </c>
      <c r="G716" s="3">
        <v>40000</v>
      </c>
      <c r="H716" s="4" t="s">
        <v>169</v>
      </c>
      <c r="I716" t="s">
        <v>173</v>
      </c>
      <c r="J716" s="19">
        <v>30705</v>
      </c>
      <c r="K716" s="18">
        <v>-8.36</v>
      </c>
      <c r="L716" s="19">
        <v>37168</v>
      </c>
      <c r="M716" s="18">
        <v>-2.42</v>
      </c>
      <c r="N716" s="19">
        <v>43386</v>
      </c>
      <c r="O716" s="18">
        <v>2.75</v>
      </c>
      <c r="P716" s="19">
        <v>48627</v>
      </c>
      <c r="Q716" s="18">
        <v>6.73</v>
      </c>
    </row>
    <row r="717" spans="1:17" x14ac:dyDescent="0.25">
      <c r="A717" t="s">
        <v>255</v>
      </c>
      <c r="B717" s="4" t="s">
        <v>226</v>
      </c>
      <c r="C717" t="s">
        <v>245</v>
      </c>
      <c r="D717" s="29">
        <v>45747</v>
      </c>
      <c r="E717" s="29">
        <v>45764</v>
      </c>
      <c r="F717" s="22">
        <v>1</v>
      </c>
      <c r="G717" s="3">
        <v>40000</v>
      </c>
      <c r="H717" s="4" t="s">
        <v>169</v>
      </c>
      <c r="I717" t="s">
        <v>173</v>
      </c>
      <c r="J717" s="19">
        <v>27907</v>
      </c>
      <c r="K717" s="18">
        <v>-30.23</v>
      </c>
      <c r="L717" s="19">
        <v>34797</v>
      </c>
      <c r="M717" s="18">
        <v>-13.01</v>
      </c>
      <c r="N717" s="19">
        <v>42327</v>
      </c>
      <c r="O717" s="18">
        <v>5.82</v>
      </c>
      <c r="P717" s="19">
        <v>50965</v>
      </c>
      <c r="Q717" s="18">
        <v>27.41</v>
      </c>
    </row>
    <row r="718" spans="1:17" x14ac:dyDescent="0.25">
      <c r="A718" t="s">
        <v>255</v>
      </c>
      <c r="B718" s="4" t="s">
        <v>226</v>
      </c>
      <c r="C718" t="s">
        <v>245</v>
      </c>
      <c r="D718" s="29">
        <v>45747</v>
      </c>
      <c r="E718" s="29">
        <v>45764</v>
      </c>
      <c r="F718" s="22">
        <v>3</v>
      </c>
      <c r="G718" s="3">
        <v>40000</v>
      </c>
      <c r="H718" s="4" t="s">
        <v>169</v>
      </c>
      <c r="I718" t="s">
        <v>173</v>
      </c>
      <c r="J718" s="19">
        <v>31315</v>
      </c>
      <c r="K718" s="18">
        <v>-7.76</v>
      </c>
      <c r="L718" s="19">
        <v>39766</v>
      </c>
      <c r="M718" s="18">
        <v>-0.2</v>
      </c>
      <c r="N718" s="19">
        <v>46084</v>
      </c>
      <c r="O718" s="18">
        <v>4.83</v>
      </c>
      <c r="P718" s="19">
        <v>52012</v>
      </c>
      <c r="Q718" s="18">
        <v>9.15</v>
      </c>
    </row>
    <row r="719" spans="1:17" x14ac:dyDescent="0.25">
      <c r="A719" t="s">
        <v>43</v>
      </c>
      <c r="B719" s="4" t="s">
        <v>226</v>
      </c>
      <c r="C719" t="s">
        <v>246</v>
      </c>
      <c r="D719" s="29">
        <v>45747</v>
      </c>
      <c r="E719" s="29">
        <v>45764</v>
      </c>
      <c r="F719" s="22">
        <v>1</v>
      </c>
      <c r="G719" s="3">
        <v>40000</v>
      </c>
      <c r="H719" s="4" t="s">
        <v>169</v>
      </c>
      <c r="I719" t="s">
        <v>173</v>
      </c>
      <c r="J719" s="19">
        <v>24830</v>
      </c>
      <c r="K719" s="18">
        <v>-37.93</v>
      </c>
      <c r="L719" s="19">
        <v>31151</v>
      </c>
      <c r="M719" s="18">
        <v>-22.12</v>
      </c>
      <c r="N719" s="19">
        <v>40016</v>
      </c>
      <c r="O719" s="18">
        <v>0.04</v>
      </c>
      <c r="P719" s="19">
        <v>61437</v>
      </c>
      <c r="Q719" s="18">
        <v>53.59</v>
      </c>
    </row>
    <row r="720" spans="1:17" x14ac:dyDescent="0.25">
      <c r="A720" t="s">
        <v>43</v>
      </c>
      <c r="B720" s="4" t="s">
        <v>226</v>
      </c>
      <c r="C720" t="s">
        <v>246</v>
      </c>
      <c r="D720" s="29">
        <v>45747</v>
      </c>
      <c r="E720" s="29">
        <v>45764</v>
      </c>
      <c r="F720" s="22">
        <v>5</v>
      </c>
      <c r="G720" s="3">
        <v>40000</v>
      </c>
      <c r="H720" s="4" t="s">
        <v>169</v>
      </c>
      <c r="I720" t="s">
        <v>173</v>
      </c>
      <c r="J720" s="19">
        <v>21139</v>
      </c>
      <c r="K720" s="18">
        <v>-11.98</v>
      </c>
      <c r="L720" s="19">
        <v>27337</v>
      </c>
      <c r="M720" s="18">
        <v>-7.33</v>
      </c>
      <c r="N720" s="19">
        <v>56767</v>
      </c>
      <c r="O720" s="18">
        <v>7.25</v>
      </c>
      <c r="P720" s="19">
        <v>80083</v>
      </c>
      <c r="Q720" s="18">
        <v>14.89</v>
      </c>
    </row>
    <row r="721" spans="1:17" x14ac:dyDescent="0.25">
      <c r="A721" t="s">
        <v>43</v>
      </c>
      <c r="B721" s="4" t="s">
        <v>48</v>
      </c>
      <c r="C721" t="s">
        <v>155</v>
      </c>
      <c r="D721" s="29">
        <v>45747</v>
      </c>
      <c r="E721" s="29">
        <v>45764</v>
      </c>
      <c r="F721" s="22">
        <v>1</v>
      </c>
      <c r="G721" s="3">
        <v>40000</v>
      </c>
      <c r="H721" s="4" t="s">
        <v>169</v>
      </c>
      <c r="I721" t="s">
        <v>173</v>
      </c>
      <c r="J721" s="19">
        <v>23584</v>
      </c>
      <c r="K721" s="18">
        <v>-41.04</v>
      </c>
      <c r="L721" s="19">
        <v>29075</v>
      </c>
      <c r="M721" s="18">
        <v>-27.31</v>
      </c>
      <c r="N721" s="19">
        <v>37461</v>
      </c>
      <c r="O721" s="18">
        <v>-6.35</v>
      </c>
      <c r="P721" s="19">
        <v>57397</v>
      </c>
      <c r="Q721" s="18">
        <v>43.49</v>
      </c>
    </row>
    <row r="722" spans="1:17" x14ac:dyDescent="0.25">
      <c r="A722" t="s">
        <v>43</v>
      </c>
      <c r="B722" s="4" t="s">
        <v>48</v>
      </c>
      <c r="C722" t="s">
        <v>155</v>
      </c>
      <c r="D722" s="29">
        <v>45747</v>
      </c>
      <c r="E722" s="29">
        <v>45764</v>
      </c>
      <c r="F722" s="22">
        <v>5</v>
      </c>
      <c r="G722" s="3">
        <v>40000</v>
      </c>
      <c r="H722" s="4" t="s">
        <v>169</v>
      </c>
      <c r="I722" t="s">
        <v>173</v>
      </c>
      <c r="J722" s="19">
        <v>20078</v>
      </c>
      <c r="K722" s="18">
        <v>-12.88</v>
      </c>
      <c r="L722" s="19">
        <v>23791</v>
      </c>
      <c r="M722" s="18">
        <v>-9.8699999999999992</v>
      </c>
      <c r="N722" s="19">
        <v>49883</v>
      </c>
      <c r="O722" s="18">
        <v>4.51</v>
      </c>
      <c r="P722" s="19">
        <v>71051</v>
      </c>
      <c r="Q722" s="18">
        <v>12.18</v>
      </c>
    </row>
    <row r="723" spans="1:17" x14ac:dyDescent="0.25">
      <c r="A723" t="s">
        <v>43</v>
      </c>
      <c r="B723" s="4" t="s">
        <v>49</v>
      </c>
      <c r="C723" t="s">
        <v>156</v>
      </c>
      <c r="D723" s="29">
        <v>45747</v>
      </c>
      <c r="E723" s="29">
        <v>45764</v>
      </c>
      <c r="F723" s="22">
        <v>1</v>
      </c>
      <c r="G723" s="3">
        <v>40000</v>
      </c>
      <c r="H723" s="4" t="s">
        <v>169</v>
      </c>
      <c r="I723" t="s">
        <v>173</v>
      </c>
      <c r="J723" s="19">
        <v>23595</v>
      </c>
      <c r="K723" s="18">
        <v>-41.01</v>
      </c>
      <c r="L723" s="19">
        <v>29075</v>
      </c>
      <c r="M723" s="18">
        <v>-27.31</v>
      </c>
      <c r="N723" s="19">
        <v>37461</v>
      </c>
      <c r="O723" s="18">
        <v>-6.35</v>
      </c>
      <c r="P723" s="19">
        <v>57416</v>
      </c>
      <c r="Q723" s="18">
        <v>43.54</v>
      </c>
    </row>
    <row r="724" spans="1:17" x14ac:dyDescent="0.25">
      <c r="A724" t="s">
        <v>43</v>
      </c>
      <c r="B724" s="4" t="s">
        <v>49</v>
      </c>
      <c r="C724" t="s">
        <v>156</v>
      </c>
      <c r="D724" s="29">
        <v>45747</v>
      </c>
      <c r="E724" s="29">
        <v>45764</v>
      </c>
      <c r="F724" s="22">
        <v>5</v>
      </c>
      <c r="G724" s="3">
        <v>40000</v>
      </c>
      <c r="H724" s="4" t="s">
        <v>169</v>
      </c>
      <c r="I724" t="s">
        <v>173</v>
      </c>
      <c r="J724" s="19">
        <v>20004</v>
      </c>
      <c r="K724" s="18">
        <v>-12.94</v>
      </c>
      <c r="L724" s="19">
        <v>23791</v>
      </c>
      <c r="M724" s="18">
        <v>-9.8699999999999992</v>
      </c>
      <c r="N724" s="19">
        <v>49904</v>
      </c>
      <c r="O724" s="18">
        <v>4.5199999999999996</v>
      </c>
      <c r="P724" s="19">
        <v>71083</v>
      </c>
      <c r="Q724" s="18">
        <v>12.19</v>
      </c>
    </row>
    <row r="725" spans="1:17" x14ac:dyDescent="0.25">
      <c r="A725" t="s">
        <v>44</v>
      </c>
      <c r="B725" s="4" t="s">
        <v>48</v>
      </c>
      <c r="C725" t="s">
        <v>159</v>
      </c>
      <c r="D725" s="29">
        <v>45747</v>
      </c>
      <c r="E725" s="29">
        <v>45764</v>
      </c>
      <c r="F725" s="22">
        <v>1</v>
      </c>
      <c r="G725" s="3">
        <v>40000</v>
      </c>
      <c r="H725" s="4" t="s">
        <v>169</v>
      </c>
      <c r="I725" t="s">
        <v>173</v>
      </c>
      <c r="J725" s="19">
        <v>19174</v>
      </c>
      <c r="K725" s="18">
        <v>-52.07</v>
      </c>
      <c r="L725" s="19">
        <v>29265</v>
      </c>
      <c r="M725" s="18">
        <v>-26.84</v>
      </c>
      <c r="N725" s="19">
        <v>39178</v>
      </c>
      <c r="O725" s="18">
        <v>-2.06</v>
      </c>
      <c r="P725" s="19">
        <v>51421</v>
      </c>
      <c r="Q725" s="18">
        <v>28.55</v>
      </c>
    </row>
    <row r="726" spans="1:17" x14ac:dyDescent="0.25">
      <c r="A726" t="s">
        <v>44</v>
      </c>
      <c r="B726" s="4" t="s">
        <v>48</v>
      </c>
      <c r="C726" t="s">
        <v>159</v>
      </c>
      <c r="D726" s="29">
        <v>45747</v>
      </c>
      <c r="E726" s="29">
        <v>45764</v>
      </c>
      <c r="F726" s="22">
        <v>3</v>
      </c>
      <c r="G726" s="3">
        <v>40000</v>
      </c>
      <c r="H726" s="4" t="s">
        <v>169</v>
      </c>
      <c r="I726" t="s">
        <v>173</v>
      </c>
      <c r="J726" s="19">
        <v>26572</v>
      </c>
      <c r="K726" s="18">
        <v>-12.63</v>
      </c>
      <c r="L726" s="19">
        <v>29080</v>
      </c>
      <c r="M726" s="18">
        <v>-10.08</v>
      </c>
      <c r="N726" s="19">
        <v>41456</v>
      </c>
      <c r="O726" s="18">
        <v>1.2</v>
      </c>
      <c r="P726" s="19">
        <v>55921</v>
      </c>
      <c r="Q726" s="18">
        <v>11.82</v>
      </c>
    </row>
    <row r="727" spans="1:17" x14ac:dyDescent="0.25">
      <c r="A727" t="s">
        <v>44</v>
      </c>
      <c r="B727" s="4" t="s">
        <v>50</v>
      </c>
      <c r="C727" t="s">
        <v>157</v>
      </c>
      <c r="D727" s="29">
        <v>45747</v>
      </c>
      <c r="E727" s="29">
        <v>45764</v>
      </c>
      <c r="F727" s="22">
        <v>1</v>
      </c>
      <c r="G727" s="3">
        <v>40000</v>
      </c>
      <c r="H727" s="4" t="s">
        <v>169</v>
      </c>
      <c r="I727" t="s">
        <v>173</v>
      </c>
      <c r="J727" s="19">
        <v>19171</v>
      </c>
      <c r="K727" s="18">
        <v>-52.07</v>
      </c>
      <c r="L727" s="19">
        <v>29264</v>
      </c>
      <c r="M727" s="18">
        <v>-26.84</v>
      </c>
      <c r="N727" s="19">
        <v>39372</v>
      </c>
      <c r="O727" s="18">
        <v>-1.57</v>
      </c>
      <c r="P727" s="19">
        <v>51419</v>
      </c>
      <c r="Q727" s="18">
        <v>28.55</v>
      </c>
    </row>
    <row r="728" spans="1:17" x14ac:dyDescent="0.25">
      <c r="A728" t="s">
        <v>44</v>
      </c>
      <c r="B728" s="4" t="s">
        <v>50</v>
      </c>
      <c r="C728" t="s">
        <v>157</v>
      </c>
      <c r="D728" s="29">
        <v>45747</v>
      </c>
      <c r="E728" s="29">
        <v>45764</v>
      </c>
      <c r="F728" s="22">
        <v>3</v>
      </c>
      <c r="G728" s="3">
        <v>40000</v>
      </c>
      <c r="H728" s="4" t="s">
        <v>169</v>
      </c>
      <c r="I728" t="s">
        <v>173</v>
      </c>
      <c r="J728" s="19">
        <v>26569</v>
      </c>
      <c r="K728" s="18">
        <v>-12.63</v>
      </c>
      <c r="L728" s="19">
        <v>29756</v>
      </c>
      <c r="M728" s="18">
        <v>-9.39</v>
      </c>
      <c r="N728" s="19">
        <v>42367</v>
      </c>
      <c r="O728" s="18">
        <v>1.93</v>
      </c>
      <c r="P728" s="19">
        <v>55914</v>
      </c>
      <c r="Q728" s="18">
        <v>11.81</v>
      </c>
    </row>
    <row r="729" spans="1:17" x14ac:dyDescent="0.25">
      <c r="A729" t="s">
        <v>44</v>
      </c>
      <c r="B729" s="4" t="s">
        <v>49</v>
      </c>
      <c r="C729" t="s">
        <v>158</v>
      </c>
      <c r="D729" s="29">
        <v>45747</v>
      </c>
      <c r="E729" s="29">
        <v>45764</v>
      </c>
      <c r="F729" s="22">
        <v>1</v>
      </c>
      <c r="G729" s="3">
        <v>40000</v>
      </c>
      <c r="H729" s="4" t="s">
        <v>169</v>
      </c>
      <c r="I729" t="s">
        <v>173</v>
      </c>
      <c r="J729" s="19">
        <v>19170</v>
      </c>
      <c r="K729" s="18">
        <v>-52.07</v>
      </c>
      <c r="L729" s="19">
        <v>29266</v>
      </c>
      <c r="M729" s="18">
        <v>-26.84</v>
      </c>
      <c r="N729" s="19">
        <v>39561</v>
      </c>
      <c r="O729" s="18">
        <v>-1.1000000000000001</v>
      </c>
      <c r="P729" s="19">
        <v>51580</v>
      </c>
      <c r="Q729" s="18">
        <v>28.95</v>
      </c>
    </row>
    <row r="730" spans="1:17" x14ac:dyDescent="0.25">
      <c r="A730" t="s">
        <v>44</v>
      </c>
      <c r="B730" s="4" t="s">
        <v>49</v>
      </c>
      <c r="C730" t="s">
        <v>158</v>
      </c>
      <c r="D730" s="29">
        <v>45747</v>
      </c>
      <c r="E730" s="29">
        <v>45764</v>
      </c>
      <c r="F730" s="22">
        <v>3</v>
      </c>
      <c r="G730" s="3">
        <v>40000</v>
      </c>
      <c r="H730" s="4" t="s">
        <v>169</v>
      </c>
      <c r="I730" t="s">
        <v>173</v>
      </c>
      <c r="J730" s="19">
        <v>26569</v>
      </c>
      <c r="K730" s="18">
        <v>-12.63</v>
      </c>
      <c r="L730" s="19">
        <v>30200</v>
      </c>
      <c r="M730" s="18">
        <v>-8.94</v>
      </c>
      <c r="N730" s="19">
        <v>42918</v>
      </c>
      <c r="O730" s="18">
        <v>2.37</v>
      </c>
      <c r="P730" s="19">
        <v>55917</v>
      </c>
      <c r="Q730" s="18">
        <v>11.81</v>
      </c>
    </row>
    <row r="731" spans="1:17" x14ac:dyDescent="0.25">
      <c r="A731" t="s">
        <v>44</v>
      </c>
      <c r="B731" s="4" t="s">
        <v>226</v>
      </c>
      <c r="C731" t="s">
        <v>247</v>
      </c>
      <c r="D731" s="29">
        <v>45747</v>
      </c>
      <c r="E731" s="29">
        <v>45764</v>
      </c>
      <c r="F731" s="22">
        <v>1</v>
      </c>
      <c r="G731" s="3">
        <v>40000</v>
      </c>
      <c r="H731" s="4" t="s">
        <v>169</v>
      </c>
      <c r="I731" t="s">
        <v>173</v>
      </c>
      <c r="J731" s="19">
        <v>20077</v>
      </c>
      <c r="K731" s="18">
        <v>-49.81</v>
      </c>
      <c r="L731" s="19">
        <v>31138</v>
      </c>
      <c r="M731" s="18">
        <v>-22.16</v>
      </c>
      <c r="N731" s="19">
        <v>42297</v>
      </c>
      <c r="O731" s="18">
        <v>5.74</v>
      </c>
      <c r="P731" s="19">
        <v>55141</v>
      </c>
      <c r="Q731" s="18">
        <v>37.85</v>
      </c>
    </row>
    <row r="732" spans="1:17" x14ac:dyDescent="0.25">
      <c r="A732" t="s">
        <v>44</v>
      </c>
      <c r="B732" s="4" t="s">
        <v>226</v>
      </c>
      <c r="C732" t="s">
        <v>247</v>
      </c>
      <c r="D732" s="29">
        <v>45747</v>
      </c>
      <c r="E732" s="29">
        <v>45764</v>
      </c>
      <c r="F732" s="22">
        <v>3</v>
      </c>
      <c r="G732" s="3">
        <v>40000</v>
      </c>
      <c r="H732" s="4" t="s">
        <v>169</v>
      </c>
      <c r="I732" t="s">
        <v>173</v>
      </c>
      <c r="J732" s="19">
        <v>27778</v>
      </c>
      <c r="K732" s="18">
        <v>-11.34</v>
      </c>
      <c r="L732" s="19">
        <v>33691</v>
      </c>
      <c r="M732" s="18">
        <v>-5.56</v>
      </c>
      <c r="N732" s="19">
        <v>47824</v>
      </c>
      <c r="O732" s="18">
        <v>6.14</v>
      </c>
      <c r="P732" s="19">
        <v>62184</v>
      </c>
      <c r="Q732" s="18">
        <v>15.84</v>
      </c>
    </row>
    <row r="733" spans="1:17" x14ac:dyDescent="0.25">
      <c r="A733" t="s">
        <v>45</v>
      </c>
      <c r="B733" s="4" t="s">
        <v>48</v>
      </c>
      <c r="C733" t="s">
        <v>160</v>
      </c>
      <c r="D733" s="29">
        <v>45747</v>
      </c>
      <c r="E733" s="29">
        <v>45764</v>
      </c>
      <c r="F733" s="22">
        <v>1</v>
      </c>
      <c r="G733" s="3">
        <v>40000</v>
      </c>
      <c r="H733" s="4" t="s">
        <v>169</v>
      </c>
      <c r="I733" t="s">
        <v>173</v>
      </c>
      <c r="J733" s="19">
        <v>18375</v>
      </c>
      <c r="K733" s="18">
        <v>-54.06</v>
      </c>
      <c r="L733" s="19">
        <v>32993</v>
      </c>
      <c r="M733" s="18">
        <v>-17.52</v>
      </c>
      <c r="N733" s="19">
        <v>40028</v>
      </c>
      <c r="O733" s="18">
        <v>7.0000000000000007E-2</v>
      </c>
      <c r="P733" s="19">
        <v>50128</v>
      </c>
      <c r="Q733" s="18">
        <v>25.32</v>
      </c>
    </row>
    <row r="734" spans="1:17" x14ac:dyDescent="0.25">
      <c r="A734" t="s">
        <v>45</v>
      </c>
      <c r="B734" s="4" t="s">
        <v>48</v>
      </c>
      <c r="C734" t="s">
        <v>160</v>
      </c>
      <c r="D734" s="29">
        <v>45747</v>
      </c>
      <c r="E734" s="29">
        <v>45764</v>
      </c>
      <c r="F734" s="22">
        <v>4</v>
      </c>
      <c r="G734" s="3">
        <v>40000</v>
      </c>
      <c r="H734" s="4" t="s">
        <v>169</v>
      </c>
      <c r="I734" t="s">
        <v>173</v>
      </c>
      <c r="J734" s="19">
        <v>20783</v>
      </c>
      <c r="K734" s="18">
        <v>-15.1</v>
      </c>
      <c r="L734" s="19">
        <v>36789</v>
      </c>
      <c r="M734" s="18">
        <v>-2.0699999999999998</v>
      </c>
      <c r="N734" s="19">
        <v>47291</v>
      </c>
      <c r="O734" s="18">
        <v>4.2699999999999996</v>
      </c>
      <c r="P734" s="19">
        <v>59137</v>
      </c>
      <c r="Q734" s="18">
        <v>10.27</v>
      </c>
    </row>
    <row r="735" spans="1:17" x14ac:dyDescent="0.25">
      <c r="A735" t="s">
        <v>45</v>
      </c>
      <c r="B735" s="4" t="s">
        <v>48</v>
      </c>
      <c r="C735" t="s">
        <v>161</v>
      </c>
      <c r="D735" s="29">
        <v>45747</v>
      </c>
      <c r="E735" s="29">
        <v>45764</v>
      </c>
      <c r="F735" s="22">
        <v>1</v>
      </c>
      <c r="G735" s="3">
        <v>10000</v>
      </c>
      <c r="H735" s="4" t="s">
        <v>170</v>
      </c>
      <c r="I735" t="s">
        <v>173</v>
      </c>
      <c r="J735" s="19">
        <v>4739</v>
      </c>
      <c r="K735" s="18">
        <v>-52.61</v>
      </c>
      <c r="L735" s="19">
        <v>7567</v>
      </c>
      <c r="M735" s="18">
        <v>-24.33</v>
      </c>
      <c r="N735" s="19">
        <v>10107</v>
      </c>
      <c r="O735" s="18">
        <v>1.07</v>
      </c>
      <c r="P735" s="19">
        <v>13689</v>
      </c>
      <c r="Q735" s="18">
        <v>36.89</v>
      </c>
    </row>
    <row r="736" spans="1:17" x14ac:dyDescent="0.25">
      <c r="A736" t="s">
        <v>45</v>
      </c>
      <c r="B736" s="4" t="s">
        <v>48</v>
      </c>
      <c r="C736" t="s">
        <v>161</v>
      </c>
      <c r="D736" s="29">
        <v>45747</v>
      </c>
      <c r="E736" s="29">
        <v>45764</v>
      </c>
      <c r="F736" s="22">
        <v>4</v>
      </c>
      <c r="G736" s="3">
        <v>10000</v>
      </c>
      <c r="H736" s="4" t="s">
        <v>170</v>
      </c>
      <c r="I736" t="s">
        <v>173</v>
      </c>
      <c r="J736" s="19">
        <v>6094</v>
      </c>
      <c r="K736" s="18">
        <v>-11.65</v>
      </c>
      <c r="L736" s="19">
        <v>8784</v>
      </c>
      <c r="M736" s="18">
        <v>-3.19</v>
      </c>
      <c r="N736" s="19">
        <v>11062</v>
      </c>
      <c r="O736" s="18">
        <v>2.5499999999999998</v>
      </c>
      <c r="P736" s="19">
        <v>14592</v>
      </c>
      <c r="Q736" s="18">
        <v>9.91</v>
      </c>
    </row>
    <row r="737" spans="1:17" x14ac:dyDescent="0.25">
      <c r="A737" t="s">
        <v>45</v>
      </c>
      <c r="B737" s="4" t="s">
        <v>50</v>
      </c>
      <c r="C737" t="s">
        <v>164</v>
      </c>
      <c r="D737" s="29">
        <v>45747</v>
      </c>
      <c r="E737" s="29">
        <v>45764</v>
      </c>
      <c r="F737" s="22">
        <v>1</v>
      </c>
      <c r="G737" s="3">
        <v>40000</v>
      </c>
      <c r="H737" s="4" t="s">
        <v>169</v>
      </c>
      <c r="I737" t="s">
        <v>173</v>
      </c>
      <c r="J737" s="19">
        <v>19241</v>
      </c>
      <c r="K737" s="18">
        <v>-51.9</v>
      </c>
      <c r="L737" s="19">
        <v>34548</v>
      </c>
      <c r="M737" s="18">
        <v>-13.63</v>
      </c>
      <c r="N737" s="19">
        <v>41914</v>
      </c>
      <c r="O737" s="18">
        <v>4.79</v>
      </c>
      <c r="P737" s="19">
        <v>52490</v>
      </c>
      <c r="Q737" s="18">
        <v>31.22</v>
      </c>
    </row>
    <row r="738" spans="1:17" x14ac:dyDescent="0.25">
      <c r="A738" t="s">
        <v>45</v>
      </c>
      <c r="B738" s="4" t="s">
        <v>50</v>
      </c>
      <c r="C738" t="s">
        <v>164</v>
      </c>
      <c r="D738" s="29">
        <v>45747</v>
      </c>
      <c r="E738" s="29">
        <v>45764</v>
      </c>
      <c r="F738" s="22">
        <v>4</v>
      </c>
      <c r="G738" s="3">
        <v>40000</v>
      </c>
      <c r="H738" s="4" t="s">
        <v>169</v>
      </c>
      <c r="I738" t="s">
        <v>173</v>
      </c>
      <c r="J738" s="19">
        <v>21763</v>
      </c>
      <c r="K738" s="18">
        <v>-14.12</v>
      </c>
      <c r="L738" s="19">
        <v>38522</v>
      </c>
      <c r="M738" s="18">
        <v>-0.94</v>
      </c>
      <c r="N738" s="19">
        <v>49519</v>
      </c>
      <c r="O738" s="18">
        <v>5.48</v>
      </c>
      <c r="P738" s="19">
        <v>61924</v>
      </c>
      <c r="Q738" s="18">
        <v>11.54</v>
      </c>
    </row>
    <row r="739" spans="1:17" x14ac:dyDescent="0.25">
      <c r="A739" t="s">
        <v>45</v>
      </c>
      <c r="B739" s="4" t="s">
        <v>49</v>
      </c>
      <c r="C739" t="s">
        <v>162</v>
      </c>
      <c r="D739" s="29">
        <v>45747</v>
      </c>
      <c r="E739" s="29">
        <v>45764</v>
      </c>
      <c r="F739" s="22">
        <v>1</v>
      </c>
      <c r="G739" s="3">
        <v>40000</v>
      </c>
      <c r="H739" s="4" t="s">
        <v>169</v>
      </c>
      <c r="I739" t="s">
        <v>173</v>
      </c>
      <c r="J739" s="19">
        <v>18384</v>
      </c>
      <c r="K739" s="18">
        <v>-54.04</v>
      </c>
      <c r="L739" s="19">
        <v>32989</v>
      </c>
      <c r="M739" s="18">
        <v>-17.53</v>
      </c>
      <c r="N739" s="19">
        <v>40029</v>
      </c>
      <c r="O739" s="18">
        <v>7.0000000000000007E-2</v>
      </c>
      <c r="P739" s="19">
        <v>50128</v>
      </c>
      <c r="Q739" s="18">
        <v>25.32</v>
      </c>
    </row>
    <row r="740" spans="1:17" x14ac:dyDescent="0.25">
      <c r="A740" t="s">
        <v>45</v>
      </c>
      <c r="B740" s="4" t="s">
        <v>49</v>
      </c>
      <c r="C740" t="s">
        <v>162</v>
      </c>
      <c r="D740" s="29">
        <v>45747</v>
      </c>
      <c r="E740" s="29">
        <v>45764</v>
      </c>
      <c r="F740" s="22">
        <v>4</v>
      </c>
      <c r="G740" s="3">
        <v>40000</v>
      </c>
      <c r="H740" s="4" t="s">
        <v>169</v>
      </c>
      <c r="I740" t="s">
        <v>173</v>
      </c>
      <c r="J740" s="19">
        <v>20757</v>
      </c>
      <c r="K740" s="18">
        <v>-15.13</v>
      </c>
      <c r="L740" s="19">
        <v>36792</v>
      </c>
      <c r="M740" s="18">
        <v>-2.0699999999999998</v>
      </c>
      <c r="N740" s="19">
        <v>47268</v>
      </c>
      <c r="O740" s="18">
        <v>4.26</v>
      </c>
      <c r="P740" s="19">
        <v>59136</v>
      </c>
      <c r="Q740" s="18">
        <v>10.27</v>
      </c>
    </row>
    <row r="741" spans="1:17" x14ac:dyDescent="0.25">
      <c r="A741" t="s">
        <v>45</v>
      </c>
      <c r="B741" s="4" t="s">
        <v>49</v>
      </c>
      <c r="C741" t="s">
        <v>163</v>
      </c>
      <c r="D741" s="29">
        <v>45747</v>
      </c>
      <c r="E741" s="29">
        <v>45764</v>
      </c>
      <c r="F741" s="22">
        <v>1</v>
      </c>
      <c r="G741" s="3">
        <v>10000</v>
      </c>
      <c r="H741" s="4" t="s">
        <v>170</v>
      </c>
      <c r="I741" t="s">
        <v>173</v>
      </c>
      <c r="J741" s="19">
        <v>4740</v>
      </c>
      <c r="K741" s="18">
        <v>-52.6</v>
      </c>
      <c r="L741" s="19">
        <v>7559</v>
      </c>
      <c r="M741" s="18">
        <v>-24.41</v>
      </c>
      <c r="N741" s="19">
        <v>10105</v>
      </c>
      <c r="O741" s="18">
        <v>1.05</v>
      </c>
      <c r="P741" s="19">
        <v>13689</v>
      </c>
      <c r="Q741" s="18">
        <v>36.89</v>
      </c>
    </row>
    <row r="742" spans="1:17" x14ac:dyDescent="0.25">
      <c r="A742" t="s">
        <v>45</v>
      </c>
      <c r="B742" s="4" t="s">
        <v>49</v>
      </c>
      <c r="C742" t="s">
        <v>163</v>
      </c>
      <c r="D742" s="29">
        <v>45747</v>
      </c>
      <c r="E742" s="29">
        <v>45764</v>
      </c>
      <c r="F742" s="22">
        <v>4</v>
      </c>
      <c r="G742" s="3">
        <v>10000</v>
      </c>
      <c r="H742" s="4" t="s">
        <v>170</v>
      </c>
      <c r="I742" t="s">
        <v>173</v>
      </c>
      <c r="J742" s="19">
        <v>6084</v>
      </c>
      <c r="K742" s="18">
        <v>-11.68</v>
      </c>
      <c r="L742" s="19">
        <v>8788</v>
      </c>
      <c r="M742" s="18">
        <v>-3.18</v>
      </c>
      <c r="N742" s="19">
        <v>11059</v>
      </c>
      <c r="O742" s="18">
        <v>2.5499999999999998</v>
      </c>
      <c r="P742" s="19">
        <v>14592</v>
      </c>
      <c r="Q742" s="18">
        <v>9.91</v>
      </c>
    </row>
    <row r="743" spans="1:17" x14ac:dyDescent="0.25">
      <c r="A743" s="30" t="s">
        <v>1</v>
      </c>
      <c r="B743" s="31" t="s">
        <v>48</v>
      </c>
      <c r="C743" s="30" t="s">
        <v>53</v>
      </c>
      <c r="D743" s="1">
        <v>45777</v>
      </c>
      <c r="E743" s="1">
        <v>45797</v>
      </c>
      <c r="F743" s="32">
        <v>1</v>
      </c>
      <c r="G743" s="33">
        <v>40000</v>
      </c>
      <c r="H743" s="31" t="s">
        <v>169</v>
      </c>
      <c r="I743" s="30" t="s">
        <v>173</v>
      </c>
      <c r="J743" s="34">
        <v>13651</v>
      </c>
      <c r="K743" s="35">
        <v>-65.87</v>
      </c>
      <c r="L743" s="34">
        <v>24301</v>
      </c>
      <c r="M743" s="35">
        <v>-39.25</v>
      </c>
      <c r="N743" s="34">
        <v>42045</v>
      </c>
      <c r="O743" s="35">
        <v>5.1100000000000003</v>
      </c>
      <c r="P743" s="34">
        <v>67171</v>
      </c>
      <c r="Q743" s="35">
        <v>67.930000000000007</v>
      </c>
    </row>
    <row r="744" spans="1:17" x14ac:dyDescent="0.25">
      <c r="A744" s="30" t="s">
        <v>1</v>
      </c>
      <c r="B744" s="31" t="s">
        <v>48</v>
      </c>
      <c r="C744" s="30" t="s">
        <v>53</v>
      </c>
      <c r="D744" s="1">
        <v>45777</v>
      </c>
      <c r="E744" s="1">
        <v>45797</v>
      </c>
      <c r="F744" s="32">
        <v>5</v>
      </c>
      <c r="G744" s="33">
        <v>40000</v>
      </c>
      <c r="H744" s="31" t="s">
        <v>169</v>
      </c>
      <c r="I744" s="30" t="s">
        <v>173</v>
      </c>
      <c r="J744" s="34">
        <v>15624</v>
      </c>
      <c r="K744" s="35">
        <v>-17.14</v>
      </c>
      <c r="L744" s="34">
        <v>32270</v>
      </c>
      <c r="M744" s="35">
        <v>-4.2</v>
      </c>
      <c r="N744" s="34">
        <v>60119</v>
      </c>
      <c r="O744" s="35">
        <v>8.49</v>
      </c>
      <c r="P744" s="34">
        <v>101270</v>
      </c>
      <c r="Q744" s="35">
        <v>20.420000000000002</v>
      </c>
    </row>
    <row r="745" spans="1:17" x14ac:dyDescent="0.25">
      <c r="A745" s="30" t="s">
        <v>1</v>
      </c>
      <c r="B745" s="31" t="s">
        <v>50</v>
      </c>
      <c r="C745" s="30" t="s">
        <v>55</v>
      </c>
      <c r="D745" s="1">
        <v>45777</v>
      </c>
      <c r="E745" s="1">
        <v>45797</v>
      </c>
      <c r="F745" s="32">
        <v>1</v>
      </c>
      <c r="G745" s="33">
        <v>40000</v>
      </c>
      <c r="H745" s="31" t="s">
        <v>169</v>
      </c>
      <c r="I745" s="30" t="s">
        <v>173</v>
      </c>
      <c r="J745" s="34">
        <v>13651</v>
      </c>
      <c r="K745" s="35">
        <v>-65.87</v>
      </c>
      <c r="L745" s="34">
        <v>24301</v>
      </c>
      <c r="M745" s="35">
        <v>-39.25</v>
      </c>
      <c r="N745" s="34">
        <v>42045</v>
      </c>
      <c r="O745" s="35">
        <v>5.1100000000000003</v>
      </c>
      <c r="P745" s="34">
        <v>67171</v>
      </c>
      <c r="Q745" s="35">
        <v>67.930000000000007</v>
      </c>
    </row>
    <row r="746" spans="1:17" x14ac:dyDescent="0.25">
      <c r="A746" s="30" t="s">
        <v>1</v>
      </c>
      <c r="B746" s="31" t="s">
        <v>50</v>
      </c>
      <c r="C746" s="30" t="s">
        <v>55</v>
      </c>
      <c r="D746" s="1">
        <v>45777</v>
      </c>
      <c r="E746" s="1">
        <v>45797</v>
      </c>
      <c r="F746" s="32">
        <v>5</v>
      </c>
      <c r="G746" s="33">
        <v>40000</v>
      </c>
      <c r="H746" s="31" t="s">
        <v>169</v>
      </c>
      <c r="I746" s="30" t="s">
        <v>173</v>
      </c>
      <c r="J746" s="34">
        <v>15624</v>
      </c>
      <c r="K746" s="35">
        <v>-17.14</v>
      </c>
      <c r="L746" s="34">
        <v>32270</v>
      </c>
      <c r="M746" s="35">
        <v>-4.2</v>
      </c>
      <c r="N746" s="34">
        <v>60119</v>
      </c>
      <c r="O746" s="35">
        <v>8.49</v>
      </c>
      <c r="P746" s="34">
        <v>101270</v>
      </c>
      <c r="Q746" s="35">
        <v>20.420000000000002</v>
      </c>
    </row>
    <row r="747" spans="1:17" x14ac:dyDescent="0.25">
      <c r="A747" s="30" t="s">
        <v>1</v>
      </c>
      <c r="B747" s="31" t="s">
        <v>49</v>
      </c>
      <c r="C747" s="30" t="s">
        <v>54</v>
      </c>
      <c r="D747" s="1">
        <v>45777</v>
      </c>
      <c r="E747" s="1">
        <v>45797</v>
      </c>
      <c r="F747" s="32">
        <v>1</v>
      </c>
      <c r="G747" s="33">
        <v>40000</v>
      </c>
      <c r="H747" s="31" t="s">
        <v>169</v>
      </c>
      <c r="I747" s="30" t="s">
        <v>173</v>
      </c>
      <c r="J747" s="34">
        <v>13643</v>
      </c>
      <c r="K747" s="35">
        <v>-65.89</v>
      </c>
      <c r="L747" s="34">
        <v>24297</v>
      </c>
      <c r="M747" s="35">
        <v>-39.26</v>
      </c>
      <c r="N747" s="34">
        <v>42158</v>
      </c>
      <c r="O747" s="35">
        <v>5.4</v>
      </c>
      <c r="P747" s="34">
        <v>67413</v>
      </c>
      <c r="Q747" s="35">
        <v>68.53</v>
      </c>
    </row>
    <row r="748" spans="1:17" x14ac:dyDescent="0.25">
      <c r="A748" s="30" t="s">
        <v>1</v>
      </c>
      <c r="B748" s="31" t="s">
        <v>49</v>
      </c>
      <c r="C748" s="30" t="s">
        <v>54</v>
      </c>
      <c r="D748" s="1">
        <v>45777</v>
      </c>
      <c r="E748" s="1">
        <v>45797</v>
      </c>
      <c r="F748" s="32">
        <v>5</v>
      </c>
      <c r="G748" s="33">
        <v>40000</v>
      </c>
      <c r="H748" s="31" t="s">
        <v>169</v>
      </c>
      <c r="I748" s="30" t="s">
        <v>173</v>
      </c>
      <c r="J748" s="34">
        <v>15602</v>
      </c>
      <c r="K748" s="35">
        <v>-17.16</v>
      </c>
      <c r="L748" s="34">
        <v>33208</v>
      </c>
      <c r="M748" s="35">
        <v>-3.65</v>
      </c>
      <c r="N748" s="34">
        <v>61688</v>
      </c>
      <c r="O748" s="35">
        <v>9.0500000000000007</v>
      </c>
      <c r="P748" s="34">
        <v>101625</v>
      </c>
      <c r="Q748" s="35">
        <v>20.5</v>
      </c>
    </row>
    <row r="749" spans="1:17" x14ac:dyDescent="0.25">
      <c r="A749" s="30" t="s">
        <v>1</v>
      </c>
      <c r="B749" s="31" t="s">
        <v>47</v>
      </c>
      <c r="C749" s="30" t="s">
        <v>52</v>
      </c>
      <c r="D749" s="1">
        <v>45777</v>
      </c>
      <c r="E749" s="1">
        <v>45797</v>
      </c>
      <c r="F749" s="32">
        <v>1</v>
      </c>
      <c r="G749" s="33">
        <v>40000</v>
      </c>
      <c r="H749" s="31" t="s">
        <v>169</v>
      </c>
      <c r="I749" s="30" t="s">
        <v>173</v>
      </c>
      <c r="J749" s="34">
        <v>14348</v>
      </c>
      <c r="K749" s="35">
        <v>-64.13</v>
      </c>
      <c r="L749" s="34">
        <v>26052</v>
      </c>
      <c r="M749" s="35">
        <v>-34.869999999999997</v>
      </c>
      <c r="N749" s="34">
        <v>45267</v>
      </c>
      <c r="O749" s="35">
        <v>13.16</v>
      </c>
      <c r="P749" s="34">
        <v>72539</v>
      </c>
      <c r="Q749" s="35">
        <v>81.349999999999994</v>
      </c>
    </row>
    <row r="750" spans="1:17" x14ac:dyDescent="0.25">
      <c r="A750" s="30" t="s">
        <v>1</v>
      </c>
      <c r="B750" s="31" t="s">
        <v>47</v>
      </c>
      <c r="C750" s="30" t="s">
        <v>52</v>
      </c>
      <c r="D750" s="1">
        <v>45777</v>
      </c>
      <c r="E750" s="1">
        <v>45797</v>
      </c>
      <c r="F750" s="32">
        <v>5</v>
      </c>
      <c r="G750" s="33">
        <v>40000</v>
      </c>
      <c r="H750" s="31" t="s">
        <v>169</v>
      </c>
      <c r="I750" s="30" t="s">
        <v>173</v>
      </c>
      <c r="J750" s="34">
        <v>16498</v>
      </c>
      <c r="K750" s="35">
        <v>-16.23</v>
      </c>
      <c r="L750" s="34">
        <v>39856</v>
      </c>
      <c r="M750" s="35">
        <v>-7.0000000000000007E-2</v>
      </c>
      <c r="N750" s="34">
        <v>72358</v>
      </c>
      <c r="O750" s="35">
        <v>12.59</v>
      </c>
      <c r="P750" s="34">
        <v>117211</v>
      </c>
      <c r="Q750" s="35">
        <v>23.99</v>
      </c>
    </row>
    <row r="751" spans="1:17" x14ac:dyDescent="0.25">
      <c r="A751" s="30" t="s">
        <v>1</v>
      </c>
      <c r="B751" s="31" t="s">
        <v>226</v>
      </c>
      <c r="C751" s="30" t="s">
        <v>230</v>
      </c>
      <c r="D751" s="1">
        <v>45777</v>
      </c>
      <c r="E751" s="1">
        <v>45797</v>
      </c>
      <c r="F751" s="32">
        <v>1</v>
      </c>
      <c r="G751" s="33">
        <v>40000</v>
      </c>
      <c r="H751" s="31" t="s">
        <v>169</v>
      </c>
      <c r="I751" s="30" t="s">
        <v>173</v>
      </c>
      <c r="J751" s="34">
        <v>14400</v>
      </c>
      <c r="K751" s="35">
        <v>-64</v>
      </c>
      <c r="L751" s="34">
        <v>26012</v>
      </c>
      <c r="M751" s="35">
        <v>-34.97</v>
      </c>
      <c r="N751" s="34">
        <v>45291</v>
      </c>
      <c r="O751" s="35">
        <v>13.23</v>
      </c>
      <c r="P751" s="34">
        <v>72440</v>
      </c>
      <c r="Q751" s="35">
        <v>81.099999999999994</v>
      </c>
    </row>
    <row r="752" spans="1:17" x14ac:dyDescent="0.25">
      <c r="A752" s="30" t="s">
        <v>1</v>
      </c>
      <c r="B752" s="31" t="s">
        <v>226</v>
      </c>
      <c r="C752" s="30" t="s">
        <v>230</v>
      </c>
      <c r="D752" s="1">
        <v>45777</v>
      </c>
      <c r="E752" s="1">
        <v>45797</v>
      </c>
      <c r="F752" s="32">
        <v>5</v>
      </c>
      <c r="G752" s="33">
        <v>40000</v>
      </c>
      <c r="H752" s="31" t="s">
        <v>169</v>
      </c>
      <c r="I752" s="30" t="s">
        <v>173</v>
      </c>
      <c r="J752" s="34">
        <v>16586</v>
      </c>
      <c r="K752" s="35">
        <v>-16.14</v>
      </c>
      <c r="L752" s="34">
        <v>39649</v>
      </c>
      <c r="M752" s="35">
        <v>-0.18</v>
      </c>
      <c r="N752" s="34">
        <v>72333</v>
      </c>
      <c r="O752" s="35">
        <v>12.58</v>
      </c>
      <c r="P752" s="34">
        <v>119915</v>
      </c>
      <c r="Q752" s="35">
        <v>24.56</v>
      </c>
    </row>
    <row r="753" spans="1:17" x14ac:dyDescent="0.25">
      <c r="A753" s="30" t="s">
        <v>2</v>
      </c>
      <c r="B753" s="31" t="s">
        <v>226</v>
      </c>
      <c r="C753" s="30" t="s">
        <v>231</v>
      </c>
      <c r="D753" s="1">
        <v>45777</v>
      </c>
      <c r="E753" s="1">
        <v>45797</v>
      </c>
      <c r="F753" s="32">
        <v>1</v>
      </c>
      <c r="G753" s="33">
        <v>40000</v>
      </c>
      <c r="H753" s="31" t="s">
        <v>169</v>
      </c>
      <c r="I753" s="30" t="s">
        <v>173</v>
      </c>
      <c r="J753" s="34">
        <v>15570</v>
      </c>
      <c r="K753" s="35">
        <v>-61.07</v>
      </c>
      <c r="L753" s="34">
        <v>34323</v>
      </c>
      <c r="M753" s="35">
        <v>-14.19</v>
      </c>
      <c r="N753" s="34">
        <v>43909</v>
      </c>
      <c r="O753" s="35">
        <v>9.7799999999999994</v>
      </c>
      <c r="P753" s="34">
        <v>67102</v>
      </c>
      <c r="Q753" s="35">
        <v>67.75</v>
      </c>
    </row>
    <row r="754" spans="1:17" x14ac:dyDescent="0.25">
      <c r="A754" s="30" t="s">
        <v>2</v>
      </c>
      <c r="B754" s="31" t="s">
        <v>226</v>
      </c>
      <c r="C754" s="30" t="s">
        <v>231</v>
      </c>
      <c r="D754" s="1">
        <v>45777</v>
      </c>
      <c r="E754" s="1">
        <v>45797</v>
      </c>
      <c r="F754" s="32">
        <v>5</v>
      </c>
      <c r="G754" s="33">
        <v>40000</v>
      </c>
      <c r="H754" s="31" t="s">
        <v>169</v>
      </c>
      <c r="I754" s="30" t="s">
        <v>173</v>
      </c>
      <c r="J754" s="34">
        <v>17408</v>
      </c>
      <c r="K754" s="35">
        <v>-15.33</v>
      </c>
      <c r="L754" s="34">
        <v>38698</v>
      </c>
      <c r="M754" s="35">
        <v>-0.66</v>
      </c>
      <c r="N754" s="34">
        <v>72551</v>
      </c>
      <c r="O754" s="35">
        <v>12.65</v>
      </c>
      <c r="P754" s="34">
        <v>91183</v>
      </c>
      <c r="Q754" s="35">
        <v>17.920000000000002</v>
      </c>
    </row>
    <row r="755" spans="1:17" x14ac:dyDescent="0.25">
      <c r="A755" s="30" t="s">
        <v>2</v>
      </c>
      <c r="B755" s="31" t="s">
        <v>48</v>
      </c>
      <c r="C755" s="30" t="s">
        <v>56</v>
      </c>
      <c r="D755" s="1">
        <v>45777</v>
      </c>
      <c r="E755" s="1">
        <v>45797</v>
      </c>
      <c r="F755" s="32">
        <v>1</v>
      </c>
      <c r="G755" s="33">
        <v>40000</v>
      </c>
      <c r="H755" s="31" t="s">
        <v>169</v>
      </c>
      <c r="I755" s="30" t="s">
        <v>173</v>
      </c>
      <c r="J755" s="34">
        <v>14786</v>
      </c>
      <c r="K755" s="35">
        <v>-63.04</v>
      </c>
      <c r="L755" s="34">
        <v>32117</v>
      </c>
      <c r="M755" s="35">
        <v>-19.71</v>
      </c>
      <c r="N755" s="34">
        <v>40803</v>
      </c>
      <c r="O755" s="35">
        <v>2.0099999999999998</v>
      </c>
      <c r="P755" s="34">
        <v>62159</v>
      </c>
      <c r="Q755" s="35">
        <v>55.4</v>
      </c>
    </row>
    <row r="756" spans="1:17" x14ac:dyDescent="0.25">
      <c r="A756" s="30" t="s">
        <v>2</v>
      </c>
      <c r="B756" s="31" t="s">
        <v>48</v>
      </c>
      <c r="C756" s="30" t="s">
        <v>56</v>
      </c>
      <c r="D756" s="1">
        <v>45777</v>
      </c>
      <c r="E756" s="1">
        <v>45797</v>
      </c>
      <c r="F756" s="32">
        <v>5</v>
      </c>
      <c r="G756" s="33">
        <v>40000</v>
      </c>
      <c r="H756" s="31" t="s">
        <v>169</v>
      </c>
      <c r="I756" s="30" t="s">
        <v>173</v>
      </c>
      <c r="J756" s="34">
        <v>16528</v>
      </c>
      <c r="K756" s="35">
        <v>-16.2</v>
      </c>
      <c r="L756" s="34">
        <v>36222</v>
      </c>
      <c r="M756" s="35">
        <v>-1.96</v>
      </c>
      <c r="N756" s="34">
        <v>62357</v>
      </c>
      <c r="O756" s="35">
        <v>9.2899999999999991</v>
      </c>
      <c r="P756" s="34">
        <v>75326</v>
      </c>
      <c r="Q756" s="35">
        <v>13.49</v>
      </c>
    </row>
    <row r="757" spans="1:17" x14ac:dyDescent="0.25">
      <c r="A757" s="30" t="s">
        <v>2</v>
      </c>
      <c r="B757" s="31" t="s">
        <v>48</v>
      </c>
      <c r="C757" s="30" t="s">
        <v>57</v>
      </c>
      <c r="D757" s="1">
        <v>45777</v>
      </c>
      <c r="E757" s="1">
        <v>45797</v>
      </c>
      <c r="F757" s="32">
        <v>1</v>
      </c>
      <c r="G757" s="33">
        <v>10000</v>
      </c>
      <c r="H757" s="31" t="s">
        <v>170</v>
      </c>
      <c r="I757" s="30" t="s">
        <v>173</v>
      </c>
      <c r="J757" s="34">
        <v>3694</v>
      </c>
      <c r="K757" s="35">
        <v>-63.06</v>
      </c>
      <c r="L757" s="34">
        <v>7304</v>
      </c>
      <c r="M757" s="35">
        <v>-26.96</v>
      </c>
      <c r="N757" s="34">
        <v>10422</v>
      </c>
      <c r="O757" s="35">
        <v>4.22</v>
      </c>
      <c r="P757" s="34">
        <v>17108</v>
      </c>
      <c r="Q757" s="35">
        <v>71.08</v>
      </c>
    </row>
    <row r="758" spans="1:17" x14ac:dyDescent="0.25">
      <c r="A758" s="30" t="s">
        <v>2</v>
      </c>
      <c r="B758" s="31" t="s">
        <v>48</v>
      </c>
      <c r="C758" s="30" t="s">
        <v>57</v>
      </c>
      <c r="D758" s="1">
        <v>45777</v>
      </c>
      <c r="E758" s="1">
        <v>45797</v>
      </c>
      <c r="F758" s="32">
        <v>5</v>
      </c>
      <c r="G758" s="33">
        <v>10000</v>
      </c>
      <c r="H758" s="31" t="s">
        <v>170</v>
      </c>
      <c r="I758" s="30" t="s">
        <v>173</v>
      </c>
      <c r="J758" s="34">
        <v>4504</v>
      </c>
      <c r="K758" s="35">
        <v>-14.75</v>
      </c>
      <c r="L758" s="34">
        <v>9855</v>
      </c>
      <c r="M758" s="35">
        <v>-0.28999999999999998</v>
      </c>
      <c r="N758" s="34">
        <v>14709</v>
      </c>
      <c r="O758" s="35">
        <v>8.02</v>
      </c>
      <c r="P758" s="34">
        <v>20479</v>
      </c>
      <c r="Q758" s="35">
        <v>15.42</v>
      </c>
    </row>
    <row r="759" spans="1:17" x14ac:dyDescent="0.25">
      <c r="A759" s="30" t="s">
        <v>2</v>
      </c>
      <c r="B759" s="31" t="s">
        <v>50</v>
      </c>
      <c r="C759" s="30" t="s">
        <v>59</v>
      </c>
      <c r="D759" s="1">
        <v>45777</v>
      </c>
      <c r="E759" s="1">
        <v>45797</v>
      </c>
      <c r="F759" s="32">
        <v>1</v>
      </c>
      <c r="G759" s="33">
        <v>40000</v>
      </c>
      <c r="H759" s="31" t="s">
        <v>169</v>
      </c>
      <c r="I759" s="30" t="s">
        <v>173</v>
      </c>
      <c r="J759" s="34">
        <v>14781</v>
      </c>
      <c r="K759" s="35">
        <v>-63.05</v>
      </c>
      <c r="L759" s="34">
        <v>32118</v>
      </c>
      <c r="M759" s="35">
        <v>-19.71</v>
      </c>
      <c r="N759" s="34">
        <v>40923</v>
      </c>
      <c r="O759" s="35">
        <v>2.2999999999999998</v>
      </c>
      <c r="P759" s="34">
        <v>62160</v>
      </c>
      <c r="Q759" s="35">
        <v>55.4</v>
      </c>
    </row>
    <row r="760" spans="1:17" x14ac:dyDescent="0.25">
      <c r="A760" s="30" t="s">
        <v>2</v>
      </c>
      <c r="B760" s="31" t="s">
        <v>50</v>
      </c>
      <c r="C760" s="30" t="s">
        <v>59</v>
      </c>
      <c r="D760" s="1">
        <v>45777</v>
      </c>
      <c r="E760" s="1">
        <v>45797</v>
      </c>
      <c r="F760" s="32">
        <v>5</v>
      </c>
      <c r="G760" s="33">
        <v>40000</v>
      </c>
      <c r="H760" s="31" t="s">
        <v>169</v>
      </c>
      <c r="I760" s="30" t="s">
        <v>173</v>
      </c>
      <c r="J760" s="34">
        <v>16524</v>
      </c>
      <c r="K760" s="35">
        <v>-16.21</v>
      </c>
      <c r="L760" s="34">
        <v>36098</v>
      </c>
      <c r="M760" s="35">
        <v>-2.0299999999999998</v>
      </c>
      <c r="N760" s="34">
        <v>62920</v>
      </c>
      <c r="O760" s="35">
        <v>9.48</v>
      </c>
      <c r="P760" s="34">
        <v>76527</v>
      </c>
      <c r="Q760" s="35">
        <v>13.85</v>
      </c>
    </row>
    <row r="761" spans="1:17" x14ac:dyDescent="0.25">
      <c r="A761" s="30" t="s">
        <v>2</v>
      </c>
      <c r="B761" s="31" t="s">
        <v>49</v>
      </c>
      <c r="C761" s="30" t="s">
        <v>58</v>
      </c>
      <c r="D761" s="1">
        <v>45777</v>
      </c>
      <c r="E761" s="1">
        <v>45797</v>
      </c>
      <c r="F761" s="32">
        <v>1</v>
      </c>
      <c r="G761" s="33">
        <v>10000</v>
      </c>
      <c r="H761" s="31" t="s">
        <v>170</v>
      </c>
      <c r="I761" s="30" t="s">
        <v>173</v>
      </c>
      <c r="J761" s="34">
        <v>3695</v>
      </c>
      <c r="K761" s="35">
        <v>-63.05</v>
      </c>
      <c r="L761" s="34">
        <v>7302</v>
      </c>
      <c r="M761" s="35">
        <v>-26.98</v>
      </c>
      <c r="N761" s="34">
        <v>10504</v>
      </c>
      <c r="O761" s="35">
        <v>5.04</v>
      </c>
      <c r="P761" s="34">
        <v>17173</v>
      </c>
      <c r="Q761" s="35">
        <v>71.73</v>
      </c>
    </row>
    <row r="762" spans="1:17" x14ac:dyDescent="0.25">
      <c r="A762" s="30" t="s">
        <v>2</v>
      </c>
      <c r="B762" s="31" t="s">
        <v>49</v>
      </c>
      <c r="C762" s="30" t="s">
        <v>58</v>
      </c>
      <c r="D762" s="1">
        <v>45777</v>
      </c>
      <c r="E762" s="1">
        <v>45797</v>
      </c>
      <c r="F762" s="32">
        <v>5</v>
      </c>
      <c r="G762" s="33">
        <v>10000</v>
      </c>
      <c r="H762" s="31" t="s">
        <v>170</v>
      </c>
      <c r="I762" s="30" t="s">
        <v>173</v>
      </c>
      <c r="J762" s="34">
        <v>4506</v>
      </c>
      <c r="K762" s="35">
        <v>-14.74</v>
      </c>
      <c r="L762" s="34">
        <v>9855</v>
      </c>
      <c r="M762" s="35">
        <v>-0.28999999999999998</v>
      </c>
      <c r="N762" s="34">
        <v>15163</v>
      </c>
      <c r="O762" s="35">
        <v>8.68</v>
      </c>
      <c r="P762" s="34">
        <v>20559</v>
      </c>
      <c r="Q762" s="35">
        <v>15.51</v>
      </c>
    </row>
    <row r="763" spans="1:17" x14ac:dyDescent="0.25">
      <c r="A763" s="30" t="s">
        <v>2</v>
      </c>
      <c r="B763" s="31" t="s">
        <v>49</v>
      </c>
      <c r="C763" s="30" t="s">
        <v>60</v>
      </c>
      <c r="D763" s="1">
        <v>45777</v>
      </c>
      <c r="E763" s="1">
        <v>45797</v>
      </c>
      <c r="F763" s="32">
        <v>1</v>
      </c>
      <c r="G763" s="33">
        <v>40000</v>
      </c>
      <c r="H763" s="31" t="s">
        <v>169</v>
      </c>
      <c r="I763" s="30" t="s">
        <v>173</v>
      </c>
      <c r="J763" s="34">
        <v>14784</v>
      </c>
      <c r="K763" s="35">
        <v>-63.04</v>
      </c>
      <c r="L763" s="34">
        <v>32117</v>
      </c>
      <c r="M763" s="35">
        <v>-19.71</v>
      </c>
      <c r="N763" s="34">
        <v>41083</v>
      </c>
      <c r="O763" s="35">
        <v>2.71</v>
      </c>
      <c r="P763" s="34">
        <v>62397</v>
      </c>
      <c r="Q763" s="35">
        <v>55.99</v>
      </c>
    </row>
    <row r="764" spans="1:17" x14ac:dyDescent="0.25">
      <c r="A764" s="30" t="s">
        <v>2</v>
      </c>
      <c r="B764" s="31" t="s">
        <v>49</v>
      </c>
      <c r="C764" s="30" t="s">
        <v>60</v>
      </c>
      <c r="D764" s="1">
        <v>45777</v>
      </c>
      <c r="E764" s="1">
        <v>45797</v>
      </c>
      <c r="F764" s="32">
        <v>5</v>
      </c>
      <c r="G764" s="33">
        <v>40000</v>
      </c>
      <c r="H764" s="31" t="s">
        <v>169</v>
      </c>
      <c r="I764" s="30" t="s">
        <v>173</v>
      </c>
      <c r="J764" s="34">
        <v>16527</v>
      </c>
      <c r="K764" s="35">
        <v>-16.2</v>
      </c>
      <c r="L764" s="34">
        <v>36221</v>
      </c>
      <c r="M764" s="35">
        <v>-1.97</v>
      </c>
      <c r="N764" s="34">
        <v>63741</v>
      </c>
      <c r="O764" s="35">
        <v>9.77</v>
      </c>
      <c r="P764" s="34">
        <v>78123</v>
      </c>
      <c r="Q764" s="35">
        <v>14.33</v>
      </c>
    </row>
    <row r="765" spans="1:17" x14ac:dyDescent="0.25">
      <c r="A765" s="30" t="s">
        <v>225</v>
      </c>
      <c r="B765" s="31" t="s">
        <v>48</v>
      </c>
      <c r="C765" s="30" t="s">
        <v>72</v>
      </c>
      <c r="D765" s="1">
        <v>45777</v>
      </c>
      <c r="E765" s="1">
        <v>45797</v>
      </c>
      <c r="F765" s="32">
        <v>1</v>
      </c>
      <c r="G765" s="33">
        <v>40000</v>
      </c>
      <c r="H765" s="31" t="s">
        <v>169</v>
      </c>
      <c r="I765" s="30" t="s">
        <v>173</v>
      </c>
      <c r="J765" s="34">
        <v>14821</v>
      </c>
      <c r="K765" s="35">
        <v>-62.95</v>
      </c>
      <c r="L765" s="34">
        <v>30392</v>
      </c>
      <c r="M765" s="35">
        <v>-24.02</v>
      </c>
      <c r="N765" s="34">
        <v>41146</v>
      </c>
      <c r="O765" s="35">
        <v>2.86</v>
      </c>
      <c r="P765" s="34">
        <v>55181</v>
      </c>
      <c r="Q765" s="35">
        <v>37.950000000000003</v>
      </c>
    </row>
    <row r="766" spans="1:17" x14ac:dyDescent="0.25">
      <c r="A766" s="30" t="s">
        <v>225</v>
      </c>
      <c r="B766" s="31" t="s">
        <v>48</v>
      </c>
      <c r="C766" s="30" t="s">
        <v>72</v>
      </c>
      <c r="D766" s="1">
        <v>45777</v>
      </c>
      <c r="E766" s="1">
        <v>45797</v>
      </c>
      <c r="F766" s="32">
        <v>5</v>
      </c>
      <c r="G766" s="33">
        <v>40000</v>
      </c>
      <c r="H766" s="31" t="s">
        <v>169</v>
      </c>
      <c r="I766" s="30" t="s">
        <v>173</v>
      </c>
      <c r="J766" s="34">
        <v>23694</v>
      </c>
      <c r="K766" s="35">
        <v>-9.94</v>
      </c>
      <c r="L766" s="34">
        <v>40855</v>
      </c>
      <c r="M766" s="35">
        <v>0.42</v>
      </c>
      <c r="N766" s="34">
        <v>48943</v>
      </c>
      <c r="O766" s="35">
        <v>4.12</v>
      </c>
      <c r="P766" s="34">
        <v>69089</v>
      </c>
      <c r="Q766" s="35">
        <v>11.55</v>
      </c>
    </row>
    <row r="767" spans="1:17" x14ac:dyDescent="0.25">
      <c r="A767" s="30" t="s">
        <v>225</v>
      </c>
      <c r="B767" s="31" t="s">
        <v>49</v>
      </c>
      <c r="C767" s="30" t="s">
        <v>73</v>
      </c>
      <c r="D767" s="1">
        <v>45777</v>
      </c>
      <c r="E767" s="1">
        <v>45797</v>
      </c>
      <c r="F767" s="32">
        <v>1</v>
      </c>
      <c r="G767" s="33">
        <v>40000</v>
      </c>
      <c r="H767" s="31" t="s">
        <v>169</v>
      </c>
      <c r="I767" s="30" t="s">
        <v>173</v>
      </c>
      <c r="J767" s="34">
        <v>14802</v>
      </c>
      <c r="K767" s="35">
        <v>-62.99</v>
      </c>
      <c r="L767" s="34">
        <v>30367</v>
      </c>
      <c r="M767" s="35">
        <v>-24.08</v>
      </c>
      <c r="N767" s="34">
        <v>41136</v>
      </c>
      <c r="O767" s="35">
        <v>2.84</v>
      </c>
      <c r="P767" s="34">
        <v>55188</v>
      </c>
      <c r="Q767" s="35">
        <v>37.97</v>
      </c>
    </row>
    <row r="768" spans="1:17" x14ac:dyDescent="0.25">
      <c r="A768" s="30" t="s">
        <v>225</v>
      </c>
      <c r="B768" s="31" t="s">
        <v>49</v>
      </c>
      <c r="C768" s="30" t="s">
        <v>73</v>
      </c>
      <c r="D768" s="1">
        <v>45777</v>
      </c>
      <c r="E768" s="1">
        <v>45797</v>
      </c>
      <c r="F768" s="32">
        <v>5</v>
      </c>
      <c r="G768" s="33">
        <v>40000</v>
      </c>
      <c r="H768" s="31" t="s">
        <v>169</v>
      </c>
      <c r="I768" s="30" t="s">
        <v>173</v>
      </c>
      <c r="J768" s="34">
        <v>23687</v>
      </c>
      <c r="K768" s="35">
        <v>-9.9499999999999993</v>
      </c>
      <c r="L768" s="34">
        <v>40890</v>
      </c>
      <c r="M768" s="35">
        <v>0.44</v>
      </c>
      <c r="N768" s="34">
        <v>48892</v>
      </c>
      <c r="O768" s="35">
        <v>4.0999999999999996</v>
      </c>
      <c r="P768" s="34">
        <v>68990</v>
      </c>
      <c r="Q768" s="35">
        <v>11.52</v>
      </c>
    </row>
    <row r="769" spans="1:17" x14ac:dyDescent="0.25">
      <c r="A769" s="30" t="s">
        <v>225</v>
      </c>
      <c r="B769" s="31" t="s">
        <v>226</v>
      </c>
      <c r="C769" s="30" t="s">
        <v>232</v>
      </c>
      <c r="D769" s="1">
        <v>45777</v>
      </c>
      <c r="E769" s="1">
        <v>45797</v>
      </c>
      <c r="F769" s="32">
        <v>1</v>
      </c>
      <c r="G769" s="33">
        <v>40000</v>
      </c>
      <c r="H769" s="31" t="s">
        <v>169</v>
      </c>
      <c r="I769" s="30" t="s">
        <v>173</v>
      </c>
      <c r="J769" s="34">
        <v>15205</v>
      </c>
      <c r="K769" s="35">
        <v>-61.99</v>
      </c>
      <c r="L769" s="34">
        <v>31640</v>
      </c>
      <c r="M769" s="35">
        <v>-20.9</v>
      </c>
      <c r="N769" s="34">
        <v>42856</v>
      </c>
      <c r="O769" s="35">
        <v>7.14</v>
      </c>
      <c r="P769" s="34">
        <v>57475</v>
      </c>
      <c r="Q769" s="35">
        <v>43.69</v>
      </c>
    </row>
    <row r="770" spans="1:17" x14ac:dyDescent="0.25">
      <c r="A770" s="30" t="s">
        <v>225</v>
      </c>
      <c r="B770" s="31" t="s">
        <v>226</v>
      </c>
      <c r="C770" s="30" t="s">
        <v>232</v>
      </c>
      <c r="D770" s="1">
        <v>45777</v>
      </c>
      <c r="E770" s="1">
        <v>45797</v>
      </c>
      <c r="F770" s="32">
        <v>5</v>
      </c>
      <c r="G770" s="33">
        <v>40000</v>
      </c>
      <c r="H770" s="31" t="s">
        <v>169</v>
      </c>
      <c r="I770" s="30" t="s">
        <v>173</v>
      </c>
      <c r="J770" s="34">
        <v>24298</v>
      </c>
      <c r="K770" s="35">
        <v>-9.49</v>
      </c>
      <c r="L770" s="34">
        <v>44154</v>
      </c>
      <c r="M770" s="35">
        <v>2</v>
      </c>
      <c r="N770" s="34">
        <v>54300</v>
      </c>
      <c r="O770" s="35">
        <v>6.3</v>
      </c>
      <c r="P770" s="34">
        <v>76914</v>
      </c>
      <c r="Q770" s="35">
        <v>13.97</v>
      </c>
    </row>
    <row r="771" spans="1:17" x14ac:dyDescent="0.25">
      <c r="A771" s="30" t="s">
        <v>3</v>
      </c>
      <c r="B771" s="31" t="s">
        <v>48</v>
      </c>
      <c r="C771" s="30" t="s">
        <v>61</v>
      </c>
      <c r="D771" s="1">
        <v>45777</v>
      </c>
      <c r="E771" s="1">
        <v>45797</v>
      </c>
      <c r="F771" s="32">
        <v>1</v>
      </c>
      <c r="G771" s="33">
        <v>40000</v>
      </c>
      <c r="H771" s="31" t="s">
        <v>169</v>
      </c>
      <c r="I771" s="30" t="s">
        <v>173</v>
      </c>
      <c r="J771" s="34">
        <v>17802</v>
      </c>
      <c r="K771" s="35">
        <v>-55.5</v>
      </c>
      <c r="L771" s="34">
        <v>29634</v>
      </c>
      <c r="M771" s="35">
        <v>-25.92</v>
      </c>
      <c r="N771" s="34">
        <v>38555</v>
      </c>
      <c r="O771" s="35">
        <v>-3.62</v>
      </c>
      <c r="P771" s="34">
        <v>57497</v>
      </c>
      <c r="Q771" s="35">
        <v>43.74</v>
      </c>
    </row>
    <row r="772" spans="1:17" x14ac:dyDescent="0.25">
      <c r="A772" s="30" t="s">
        <v>3</v>
      </c>
      <c r="B772" s="31" t="s">
        <v>48</v>
      </c>
      <c r="C772" s="30" t="s">
        <v>61</v>
      </c>
      <c r="D772" s="1">
        <v>45777</v>
      </c>
      <c r="E772" s="1">
        <v>45797</v>
      </c>
      <c r="F772" s="32">
        <v>5</v>
      </c>
      <c r="G772" s="33">
        <v>40000</v>
      </c>
      <c r="H772" s="31" t="s">
        <v>169</v>
      </c>
      <c r="I772" s="30" t="s">
        <v>173</v>
      </c>
      <c r="J772" s="34">
        <v>21344</v>
      </c>
      <c r="K772" s="35">
        <v>-11.8</v>
      </c>
      <c r="L772" s="34">
        <v>32919</v>
      </c>
      <c r="M772" s="35">
        <v>-3.82</v>
      </c>
      <c r="N772" s="34">
        <v>45945</v>
      </c>
      <c r="O772" s="35">
        <v>2.81</v>
      </c>
      <c r="P772" s="34">
        <v>62761</v>
      </c>
      <c r="Q772" s="35">
        <v>9.43</v>
      </c>
    </row>
    <row r="773" spans="1:17" x14ac:dyDescent="0.25">
      <c r="A773" s="30" t="s">
        <v>3</v>
      </c>
      <c r="B773" s="31" t="s">
        <v>48</v>
      </c>
      <c r="C773" s="30" t="s">
        <v>62</v>
      </c>
      <c r="D773" s="1">
        <v>45777</v>
      </c>
      <c r="E773" s="1">
        <v>45797</v>
      </c>
      <c r="F773" s="32">
        <v>1</v>
      </c>
      <c r="G773" s="33">
        <v>10000</v>
      </c>
      <c r="H773" s="31" t="s">
        <v>171</v>
      </c>
      <c r="I773" s="30" t="s">
        <v>173</v>
      </c>
      <c r="J773" s="34">
        <v>4466</v>
      </c>
      <c r="K773" s="35">
        <v>-55.34</v>
      </c>
      <c r="L773" s="34">
        <v>7108</v>
      </c>
      <c r="M773" s="35">
        <v>-28.92</v>
      </c>
      <c r="N773" s="34">
        <v>9779</v>
      </c>
      <c r="O773" s="35">
        <v>-2.2200000000000002</v>
      </c>
      <c r="P773" s="34">
        <v>13935</v>
      </c>
      <c r="Q773" s="35">
        <v>39.35</v>
      </c>
    </row>
    <row r="774" spans="1:17" x14ac:dyDescent="0.25">
      <c r="A774" s="30" t="s">
        <v>3</v>
      </c>
      <c r="B774" s="31" t="s">
        <v>48</v>
      </c>
      <c r="C774" s="30" t="s">
        <v>62</v>
      </c>
      <c r="D774" s="1">
        <v>45777</v>
      </c>
      <c r="E774" s="1">
        <v>45797</v>
      </c>
      <c r="F774" s="32">
        <v>5</v>
      </c>
      <c r="G774" s="33">
        <v>10000</v>
      </c>
      <c r="H774" s="31" t="s">
        <v>171</v>
      </c>
      <c r="I774" s="30" t="s">
        <v>173</v>
      </c>
      <c r="J774" s="34">
        <v>5269</v>
      </c>
      <c r="K774" s="35">
        <v>-12.03</v>
      </c>
      <c r="L774" s="34">
        <v>7423</v>
      </c>
      <c r="M774" s="35">
        <v>-5.79</v>
      </c>
      <c r="N774" s="34">
        <v>10858</v>
      </c>
      <c r="O774" s="35">
        <v>1.66</v>
      </c>
      <c r="P774" s="34">
        <v>16839</v>
      </c>
      <c r="Q774" s="35">
        <v>10.98</v>
      </c>
    </row>
    <row r="775" spans="1:17" x14ac:dyDescent="0.25">
      <c r="A775" s="30" t="s">
        <v>3</v>
      </c>
      <c r="B775" s="31" t="s">
        <v>49</v>
      </c>
      <c r="C775" s="30" t="s">
        <v>63</v>
      </c>
      <c r="D775" s="1">
        <v>45777</v>
      </c>
      <c r="E775" s="1">
        <v>45797</v>
      </c>
      <c r="F775" s="32">
        <v>1</v>
      </c>
      <c r="G775" s="33">
        <v>40000</v>
      </c>
      <c r="H775" s="31" t="s">
        <v>169</v>
      </c>
      <c r="I775" s="30" t="s">
        <v>173</v>
      </c>
      <c r="J775" s="34">
        <v>17799</v>
      </c>
      <c r="K775" s="35">
        <v>-55.5</v>
      </c>
      <c r="L775" s="34">
        <v>29903</v>
      </c>
      <c r="M775" s="35">
        <v>-25.24</v>
      </c>
      <c r="N775" s="34">
        <v>38784</v>
      </c>
      <c r="O775" s="35">
        <v>-3.04</v>
      </c>
      <c r="P775" s="34">
        <v>57727</v>
      </c>
      <c r="Q775" s="35">
        <v>44.32</v>
      </c>
    </row>
    <row r="776" spans="1:17" x14ac:dyDescent="0.25">
      <c r="A776" s="30" t="s">
        <v>3</v>
      </c>
      <c r="B776" s="31" t="s">
        <v>49</v>
      </c>
      <c r="C776" s="30" t="s">
        <v>63</v>
      </c>
      <c r="D776" s="1">
        <v>45777</v>
      </c>
      <c r="E776" s="1">
        <v>45797</v>
      </c>
      <c r="F776" s="32">
        <v>5</v>
      </c>
      <c r="G776" s="33">
        <v>40000</v>
      </c>
      <c r="H776" s="31" t="s">
        <v>169</v>
      </c>
      <c r="I776" s="30" t="s">
        <v>173</v>
      </c>
      <c r="J776" s="34">
        <v>21356</v>
      </c>
      <c r="K776" s="35">
        <v>-11.8</v>
      </c>
      <c r="L776" s="34">
        <v>34542</v>
      </c>
      <c r="M776" s="35">
        <v>-2.89</v>
      </c>
      <c r="N776" s="34">
        <v>47074</v>
      </c>
      <c r="O776" s="35">
        <v>3.31</v>
      </c>
      <c r="P776" s="34">
        <v>63015</v>
      </c>
      <c r="Q776" s="35">
        <v>9.52</v>
      </c>
    </row>
    <row r="777" spans="1:17" x14ac:dyDescent="0.25">
      <c r="A777" s="30" t="s">
        <v>3</v>
      </c>
      <c r="B777" s="31" t="s">
        <v>49</v>
      </c>
      <c r="C777" s="30" t="s">
        <v>64</v>
      </c>
      <c r="D777" s="1">
        <v>45777</v>
      </c>
      <c r="E777" s="1">
        <v>45797</v>
      </c>
      <c r="F777" s="32">
        <v>1</v>
      </c>
      <c r="G777" s="33">
        <v>10000</v>
      </c>
      <c r="H777" s="31" t="s">
        <v>171</v>
      </c>
      <c r="I777" s="30" t="s">
        <v>173</v>
      </c>
      <c r="J777" s="34">
        <v>4455</v>
      </c>
      <c r="K777" s="35">
        <v>-55.45</v>
      </c>
      <c r="L777" s="34">
        <v>7171</v>
      </c>
      <c r="M777" s="35">
        <v>-28.29</v>
      </c>
      <c r="N777" s="34">
        <v>9814</v>
      </c>
      <c r="O777" s="35">
        <v>-1.86</v>
      </c>
      <c r="P777" s="34">
        <v>13985</v>
      </c>
      <c r="Q777" s="35">
        <v>39.85</v>
      </c>
    </row>
    <row r="778" spans="1:17" x14ac:dyDescent="0.25">
      <c r="A778" s="30" t="s">
        <v>3</v>
      </c>
      <c r="B778" s="31" t="s">
        <v>49</v>
      </c>
      <c r="C778" s="30" t="s">
        <v>64</v>
      </c>
      <c r="D778" s="1">
        <v>45777</v>
      </c>
      <c r="E778" s="1">
        <v>45797</v>
      </c>
      <c r="F778" s="32">
        <v>5</v>
      </c>
      <c r="G778" s="33">
        <v>10000</v>
      </c>
      <c r="H778" s="31" t="s">
        <v>171</v>
      </c>
      <c r="I778" s="30" t="s">
        <v>173</v>
      </c>
      <c r="J778" s="34">
        <v>5282</v>
      </c>
      <c r="K778" s="35">
        <v>-11.99</v>
      </c>
      <c r="L778" s="34">
        <v>7789</v>
      </c>
      <c r="M778" s="35">
        <v>-4.87</v>
      </c>
      <c r="N778" s="34">
        <v>11124</v>
      </c>
      <c r="O778" s="35">
        <v>2.15</v>
      </c>
      <c r="P778" s="34">
        <v>16890</v>
      </c>
      <c r="Q778" s="35">
        <v>11.05</v>
      </c>
    </row>
    <row r="779" spans="1:17" x14ac:dyDescent="0.25">
      <c r="A779" s="30" t="s">
        <v>4</v>
      </c>
      <c r="B779" s="31" t="s">
        <v>48</v>
      </c>
      <c r="C779" s="30" t="s">
        <v>65</v>
      </c>
      <c r="D779" s="1">
        <v>45777</v>
      </c>
      <c r="E779" s="1">
        <v>45797</v>
      </c>
      <c r="F779" s="32">
        <v>1</v>
      </c>
      <c r="G779" s="33">
        <v>40000</v>
      </c>
      <c r="H779" s="31" t="s">
        <v>169</v>
      </c>
      <c r="I779" s="30" t="s">
        <v>173</v>
      </c>
      <c r="J779" s="34">
        <v>16457</v>
      </c>
      <c r="K779" s="35">
        <v>-58.86</v>
      </c>
      <c r="L779" s="34">
        <v>28065</v>
      </c>
      <c r="M779" s="35">
        <v>-29.84</v>
      </c>
      <c r="N779" s="34">
        <v>39686</v>
      </c>
      <c r="O779" s="35">
        <v>-0.78</v>
      </c>
      <c r="P779" s="34">
        <v>64425</v>
      </c>
      <c r="Q779" s="35">
        <v>61.06</v>
      </c>
    </row>
    <row r="780" spans="1:17" x14ac:dyDescent="0.25">
      <c r="A780" s="30" t="s">
        <v>4</v>
      </c>
      <c r="B780" s="31" t="s">
        <v>48</v>
      </c>
      <c r="C780" s="30" t="s">
        <v>65</v>
      </c>
      <c r="D780" s="1">
        <v>45777</v>
      </c>
      <c r="E780" s="1">
        <v>45797</v>
      </c>
      <c r="F780" s="32">
        <v>5</v>
      </c>
      <c r="G780" s="33">
        <v>40000</v>
      </c>
      <c r="H780" s="31" t="s">
        <v>169</v>
      </c>
      <c r="I780" s="30" t="s">
        <v>173</v>
      </c>
      <c r="J780" s="34">
        <v>20169</v>
      </c>
      <c r="K780" s="35">
        <v>-12.8</v>
      </c>
      <c r="L780" s="34">
        <v>31394</v>
      </c>
      <c r="M780" s="35">
        <v>-4.7300000000000004</v>
      </c>
      <c r="N780" s="34">
        <v>47970</v>
      </c>
      <c r="O780" s="35">
        <v>3.7</v>
      </c>
      <c r="P780" s="34">
        <v>69055</v>
      </c>
      <c r="Q780" s="35">
        <v>11.54</v>
      </c>
    </row>
    <row r="781" spans="1:17" x14ac:dyDescent="0.25">
      <c r="A781" s="30" t="s">
        <v>4</v>
      </c>
      <c r="B781" s="31" t="s">
        <v>226</v>
      </c>
      <c r="C781" s="30" t="s">
        <v>233</v>
      </c>
      <c r="D781" s="1">
        <v>45777</v>
      </c>
      <c r="E781" s="1">
        <v>45797</v>
      </c>
      <c r="F781" s="32">
        <v>1</v>
      </c>
      <c r="G781" s="33">
        <v>40000</v>
      </c>
      <c r="H781" s="31" t="s">
        <v>169</v>
      </c>
      <c r="I781" s="30" t="s">
        <v>173</v>
      </c>
      <c r="J781" s="34">
        <v>17193</v>
      </c>
      <c r="K781" s="35">
        <v>-57.02</v>
      </c>
      <c r="L781" s="34">
        <v>30426</v>
      </c>
      <c r="M781" s="35">
        <v>-23.93</v>
      </c>
      <c r="N781" s="34">
        <v>42891</v>
      </c>
      <c r="O781" s="35">
        <v>7.22</v>
      </c>
      <c r="P781" s="34">
        <v>69512</v>
      </c>
      <c r="Q781" s="35">
        <v>73.78</v>
      </c>
    </row>
    <row r="782" spans="1:17" x14ac:dyDescent="0.25">
      <c r="A782" s="30" t="s">
        <v>4</v>
      </c>
      <c r="B782" s="31" t="s">
        <v>226</v>
      </c>
      <c r="C782" s="30" t="s">
        <v>233</v>
      </c>
      <c r="D782" s="1">
        <v>45777</v>
      </c>
      <c r="E782" s="1">
        <v>45797</v>
      </c>
      <c r="F782" s="32">
        <v>5</v>
      </c>
      <c r="G782" s="33">
        <v>40000</v>
      </c>
      <c r="H782" s="31" t="s">
        <v>169</v>
      </c>
      <c r="I782" s="30" t="s">
        <v>173</v>
      </c>
      <c r="J782" s="34">
        <v>21227</v>
      </c>
      <c r="K782" s="35">
        <v>-11.9</v>
      </c>
      <c r="L782" s="34">
        <v>38244</v>
      </c>
      <c r="M782" s="35">
        <v>-0.89</v>
      </c>
      <c r="N782" s="34">
        <v>56560</v>
      </c>
      <c r="O782" s="35">
        <v>7.17</v>
      </c>
      <c r="P782" s="34">
        <v>80072</v>
      </c>
      <c r="Q782" s="35">
        <v>14.89</v>
      </c>
    </row>
    <row r="783" spans="1:17" x14ac:dyDescent="0.25">
      <c r="A783" s="30" t="s">
        <v>6</v>
      </c>
      <c r="B783" s="31" t="s">
        <v>226</v>
      </c>
      <c r="C783" s="30" t="s">
        <v>234</v>
      </c>
      <c r="D783" s="1">
        <v>45777</v>
      </c>
      <c r="E783" s="1">
        <v>45797</v>
      </c>
      <c r="F783" s="32">
        <v>1</v>
      </c>
      <c r="G783" s="33">
        <v>40000</v>
      </c>
      <c r="H783" s="31" t="s">
        <v>169</v>
      </c>
      <c r="I783" s="30" t="s">
        <v>173</v>
      </c>
      <c r="J783" s="34">
        <v>19148</v>
      </c>
      <c r="K783" s="35">
        <v>-52.13</v>
      </c>
      <c r="L783" s="34">
        <v>26771</v>
      </c>
      <c r="M783" s="35">
        <v>-33.07</v>
      </c>
      <c r="N783" s="34">
        <v>42063</v>
      </c>
      <c r="O783" s="35">
        <v>5.16</v>
      </c>
      <c r="P783" s="34">
        <v>66889</v>
      </c>
      <c r="Q783" s="35">
        <v>67.22</v>
      </c>
    </row>
    <row r="784" spans="1:17" x14ac:dyDescent="0.25">
      <c r="A784" s="30" t="s">
        <v>6</v>
      </c>
      <c r="B784" s="31" t="s">
        <v>226</v>
      </c>
      <c r="C784" s="30" t="s">
        <v>234</v>
      </c>
      <c r="D784" s="1">
        <v>45777</v>
      </c>
      <c r="E784" s="1">
        <v>45797</v>
      </c>
      <c r="F784" s="32">
        <v>5</v>
      </c>
      <c r="G784" s="33">
        <v>40000</v>
      </c>
      <c r="H784" s="31" t="s">
        <v>169</v>
      </c>
      <c r="I784" s="30" t="s">
        <v>173</v>
      </c>
      <c r="J784" s="34">
        <v>21025</v>
      </c>
      <c r="K784" s="35">
        <v>-12.07</v>
      </c>
      <c r="L784" s="34">
        <v>31355</v>
      </c>
      <c r="M784" s="35">
        <v>-4.75</v>
      </c>
      <c r="N784" s="34">
        <v>42427</v>
      </c>
      <c r="O784" s="35">
        <v>1.18</v>
      </c>
      <c r="P784" s="34">
        <v>80815</v>
      </c>
      <c r="Q784" s="35">
        <v>15.1</v>
      </c>
    </row>
    <row r="785" spans="1:17" x14ac:dyDescent="0.25">
      <c r="A785" s="30" t="s">
        <v>6</v>
      </c>
      <c r="B785" s="31" t="s">
        <v>48</v>
      </c>
      <c r="C785" s="30" t="s">
        <v>68</v>
      </c>
      <c r="D785" s="1">
        <v>45777</v>
      </c>
      <c r="E785" s="1">
        <v>45797</v>
      </c>
      <c r="F785" s="32">
        <v>1</v>
      </c>
      <c r="G785" s="33">
        <v>40000</v>
      </c>
      <c r="H785" s="31" t="s">
        <v>169</v>
      </c>
      <c r="I785" s="30" t="s">
        <v>173</v>
      </c>
      <c r="J785" s="34">
        <v>18196</v>
      </c>
      <c r="K785" s="35">
        <v>-54.51</v>
      </c>
      <c r="L785" s="34">
        <v>25011</v>
      </c>
      <c r="M785" s="35">
        <v>-37.47</v>
      </c>
      <c r="N785" s="34">
        <v>39014</v>
      </c>
      <c r="O785" s="35">
        <v>-2.46</v>
      </c>
      <c r="P785" s="34">
        <v>62030</v>
      </c>
      <c r="Q785" s="35">
        <v>55.08</v>
      </c>
    </row>
    <row r="786" spans="1:17" x14ac:dyDescent="0.25">
      <c r="A786" s="30" t="s">
        <v>6</v>
      </c>
      <c r="B786" s="31" t="s">
        <v>48</v>
      </c>
      <c r="C786" s="30" t="s">
        <v>68</v>
      </c>
      <c r="D786" s="1">
        <v>45777</v>
      </c>
      <c r="E786" s="1">
        <v>45797</v>
      </c>
      <c r="F786" s="32">
        <v>5</v>
      </c>
      <c r="G786" s="33">
        <v>40000</v>
      </c>
      <c r="H786" s="31" t="s">
        <v>169</v>
      </c>
      <c r="I786" s="30" t="s">
        <v>173</v>
      </c>
      <c r="J786" s="34">
        <v>19975</v>
      </c>
      <c r="K786" s="35">
        <v>-12.97</v>
      </c>
      <c r="L786" s="34">
        <v>26297</v>
      </c>
      <c r="M786" s="35">
        <v>-8.0500000000000007</v>
      </c>
      <c r="N786" s="34">
        <v>36056</v>
      </c>
      <c r="O786" s="35">
        <v>-2.0499999999999998</v>
      </c>
      <c r="P786" s="34">
        <v>66264</v>
      </c>
      <c r="Q786" s="35">
        <v>10.62</v>
      </c>
    </row>
    <row r="787" spans="1:17" x14ac:dyDescent="0.25">
      <c r="A787" s="30" t="s">
        <v>6</v>
      </c>
      <c r="B787" s="31" t="s">
        <v>49</v>
      </c>
      <c r="C787" s="30" t="s">
        <v>69</v>
      </c>
      <c r="D787" s="1">
        <v>45777</v>
      </c>
      <c r="E787" s="1">
        <v>45797</v>
      </c>
      <c r="F787" s="32">
        <v>1</v>
      </c>
      <c r="G787" s="33">
        <v>40000</v>
      </c>
      <c r="H787" s="31" t="s">
        <v>169</v>
      </c>
      <c r="I787" s="30" t="s">
        <v>173</v>
      </c>
      <c r="J787" s="34">
        <v>18269</v>
      </c>
      <c r="K787" s="35">
        <v>-54.33</v>
      </c>
      <c r="L787" s="34">
        <v>24983</v>
      </c>
      <c r="M787" s="35">
        <v>-37.54</v>
      </c>
      <c r="N787" s="34">
        <v>39048</v>
      </c>
      <c r="O787" s="35">
        <v>-2.38</v>
      </c>
      <c r="P787" s="34">
        <v>62014</v>
      </c>
      <c r="Q787" s="35">
        <v>55.03</v>
      </c>
    </row>
    <row r="788" spans="1:17" x14ac:dyDescent="0.25">
      <c r="A788" s="30" t="s">
        <v>6</v>
      </c>
      <c r="B788" s="31" t="s">
        <v>49</v>
      </c>
      <c r="C788" s="30" t="s">
        <v>69</v>
      </c>
      <c r="D788" s="1">
        <v>45777</v>
      </c>
      <c r="E788" s="1">
        <v>45797</v>
      </c>
      <c r="F788" s="32">
        <v>5</v>
      </c>
      <c r="G788" s="33">
        <v>40000</v>
      </c>
      <c r="H788" s="31" t="s">
        <v>169</v>
      </c>
      <c r="I788" s="30" t="s">
        <v>173</v>
      </c>
      <c r="J788" s="34">
        <v>19972</v>
      </c>
      <c r="K788" s="35">
        <v>-12.97</v>
      </c>
      <c r="L788" s="34">
        <v>26591</v>
      </c>
      <c r="M788" s="35">
        <v>-7.84</v>
      </c>
      <c r="N788" s="34">
        <v>36164</v>
      </c>
      <c r="O788" s="35">
        <v>-2</v>
      </c>
      <c r="P788" s="34">
        <v>67616</v>
      </c>
      <c r="Q788" s="35">
        <v>11.07</v>
      </c>
    </row>
    <row r="789" spans="1:17" x14ac:dyDescent="0.25">
      <c r="A789" s="30" t="s">
        <v>7</v>
      </c>
      <c r="B789" s="31" t="s">
        <v>48</v>
      </c>
      <c r="C789" s="30" t="s">
        <v>70</v>
      </c>
      <c r="D789" s="1">
        <v>45777</v>
      </c>
      <c r="E789" s="1">
        <v>45797</v>
      </c>
      <c r="F789" s="32">
        <v>1</v>
      </c>
      <c r="G789" s="33">
        <v>40000</v>
      </c>
      <c r="H789" s="31" t="s">
        <v>169</v>
      </c>
      <c r="I789" s="30" t="s">
        <v>173</v>
      </c>
      <c r="J789" s="34">
        <v>33261</v>
      </c>
      <c r="K789" s="35">
        <v>-16.850000000000001</v>
      </c>
      <c r="L789" s="34">
        <v>37011</v>
      </c>
      <c r="M789" s="35">
        <v>-7.47</v>
      </c>
      <c r="N789" s="34">
        <v>40178</v>
      </c>
      <c r="O789" s="35">
        <v>0.45</v>
      </c>
      <c r="P789" s="34">
        <v>44059</v>
      </c>
      <c r="Q789" s="35">
        <v>10.15</v>
      </c>
    </row>
    <row r="790" spans="1:17" x14ac:dyDescent="0.25">
      <c r="A790" s="30" t="s">
        <v>7</v>
      </c>
      <c r="B790" s="31" t="s">
        <v>48</v>
      </c>
      <c r="C790" s="30" t="s">
        <v>70</v>
      </c>
      <c r="D790" s="1">
        <v>45777</v>
      </c>
      <c r="E790" s="1">
        <v>45797</v>
      </c>
      <c r="F790" s="32">
        <v>3</v>
      </c>
      <c r="G790" s="33">
        <v>40000</v>
      </c>
      <c r="H790" s="31" t="s">
        <v>169</v>
      </c>
      <c r="I790" s="30" t="s">
        <v>173</v>
      </c>
      <c r="J790" s="34">
        <v>34570</v>
      </c>
      <c r="K790" s="35">
        <v>-4.7</v>
      </c>
      <c r="L790" s="34">
        <v>38552</v>
      </c>
      <c r="M790" s="35">
        <v>-1.22</v>
      </c>
      <c r="N790" s="34">
        <v>41494</v>
      </c>
      <c r="O790" s="35">
        <v>1.23</v>
      </c>
      <c r="P790" s="34">
        <v>44758</v>
      </c>
      <c r="Q790" s="35">
        <v>3.82</v>
      </c>
    </row>
    <row r="791" spans="1:17" x14ac:dyDescent="0.25">
      <c r="A791" s="30" t="s">
        <v>7</v>
      </c>
      <c r="B791" s="31" t="s">
        <v>49</v>
      </c>
      <c r="C791" s="30" t="s">
        <v>71</v>
      </c>
      <c r="D791" s="1">
        <v>45777</v>
      </c>
      <c r="E791" s="1">
        <v>45797</v>
      </c>
      <c r="F791" s="32">
        <v>1</v>
      </c>
      <c r="G791" s="33">
        <v>40000</v>
      </c>
      <c r="H791" s="31" t="s">
        <v>169</v>
      </c>
      <c r="I791" s="30" t="s">
        <v>173</v>
      </c>
      <c r="J791" s="34">
        <v>33262</v>
      </c>
      <c r="K791" s="35">
        <v>-16.850000000000001</v>
      </c>
      <c r="L791" s="34">
        <v>36950</v>
      </c>
      <c r="M791" s="35">
        <v>-7.63</v>
      </c>
      <c r="N791" s="34">
        <v>40178</v>
      </c>
      <c r="O791" s="35">
        <v>0.45</v>
      </c>
      <c r="P791" s="34">
        <v>44049</v>
      </c>
      <c r="Q791" s="35">
        <v>10.119999999999999</v>
      </c>
    </row>
    <row r="792" spans="1:17" x14ac:dyDescent="0.25">
      <c r="A792" s="30" t="s">
        <v>7</v>
      </c>
      <c r="B792" s="31" t="s">
        <v>49</v>
      </c>
      <c r="C792" s="30" t="s">
        <v>71</v>
      </c>
      <c r="D792" s="1">
        <v>45777</v>
      </c>
      <c r="E792" s="1">
        <v>45797</v>
      </c>
      <c r="F792" s="32">
        <v>3</v>
      </c>
      <c r="G792" s="33">
        <v>40000</v>
      </c>
      <c r="H792" s="31" t="s">
        <v>169</v>
      </c>
      <c r="I792" s="30" t="s">
        <v>173</v>
      </c>
      <c r="J792" s="34">
        <v>34619</v>
      </c>
      <c r="K792" s="35">
        <v>-4.66</v>
      </c>
      <c r="L792" s="34">
        <v>38551</v>
      </c>
      <c r="M792" s="35">
        <v>-1.22</v>
      </c>
      <c r="N792" s="34">
        <v>41481</v>
      </c>
      <c r="O792" s="35">
        <v>1.22</v>
      </c>
      <c r="P792" s="34">
        <v>44744</v>
      </c>
      <c r="Q792" s="35">
        <v>3.81</v>
      </c>
    </row>
    <row r="793" spans="1:17" x14ac:dyDescent="0.25">
      <c r="A793" s="30" t="s">
        <v>7</v>
      </c>
      <c r="B793" s="31" t="s">
        <v>226</v>
      </c>
      <c r="C793" s="30" t="s">
        <v>235</v>
      </c>
      <c r="D793" s="1">
        <v>45777</v>
      </c>
      <c r="E793" s="1">
        <v>45797</v>
      </c>
      <c r="F793" s="32">
        <v>1</v>
      </c>
      <c r="G793" s="33">
        <v>40000</v>
      </c>
      <c r="H793" s="31" t="s">
        <v>169</v>
      </c>
      <c r="I793" s="30" t="s">
        <v>173</v>
      </c>
      <c r="J793" s="34">
        <v>34111</v>
      </c>
      <c r="K793" s="35">
        <v>-14.72</v>
      </c>
      <c r="L793" s="34">
        <v>38163</v>
      </c>
      <c r="M793" s="35">
        <v>-4.59</v>
      </c>
      <c r="N793" s="34">
        <v>41281</v>
      </c>
      <c r="O793" s="35">
        <v>3.2</v>
      </c>
      <c r="P793" s="34">
        <v>45146</v>
      </c>
      <c r="Q793" s="35">
        <v>12.86</v>
      </c>
    </row>
    <row r="794" spans="1:17" x14ac:dyDescent="0.25">
      <c r="A794" s="30" t="s">
        <v>7</v>
      </c>
      <c r="B794" s="31" t="s">
        <v>226</v>
      </c>
      <c r="C794" s="30" t="s">
        <v>235</v>
      </c>
      <c r="D794" s="1">
        <v>45777</v>
      </c>
      <c r="E794" s="1">
        <v>45797</v>
      </c>
      <c r="F794" s="32">
        <v>3</v>
      </c>
      <c r="G794" s="33">
        <v>40000</v>
      </c>
      <c r="H794" s="31" t="s">
        <v>169</v>
      </c>
      <c r="I794" s="30" t="s">
        <v>173</v>
      </c>
      <c r="J794" s="34">
        <v>35561</v>
      </c>
      <c r="K794" s="35">
        <v>-3.81</v>
      </c>
      <c r="L794" s="34">
        <v>39187</v>
      </c>
      <c r="M794" s="35">
        <v>-0.68</v>
      </c>
      <c r="N794" s="34">
        <v>42896</v>
      </c>
      <c r="O794" s="35">
        <v>2.36</v>
      </c>
      <c r="P794" s="34">
        <v>47534</v>
      </c>
      <c r="Q794" s="35">
        <v>5.92</v>
      </c>
    </row>
    <row r="795" spans="1:17" x14ac:dyDescent="0.25">
      <c r="A795" s="30" t="s">
        <v>11</v>
      </c>
      <c r="B795" s="31" t="s">
        <v>47</v>
      </c>
      <c r="C795" s="30" t="s">
        <v>250</v>
      </c>
      <c r="D795" s="1">
        <v>45777</v>
      </c>
      <c r="E795" s="1">
        <v>45797</v>
      </c>
      <c r="F795" s="32">
        <v>1</v>
      </c>
      <c r="G795" s="33">
        <v>40000</v>
      </c>
      <c r="H795" s="31" t="s">
        <v>169</v>
      </c>
      <c r="I795" s="30" t="s">
        <v>173</v>
      </c>
      <c r="J795" s="34">
        <v>30527</v>
      </c>
      <c r="K795" s="35">
        <v>-23.68</v>
      </c>
      <c r="L795" s="34">
        <v>34711</v>
      </c>
      <c r="M795" s="35">
        <v>-13.22</v>
      </c>
      <c r="N795" s="34">
        <v>41757</v>
      </c>
      <c r="O795" s="35">
        <v>4.3899999999999997</v>
      </c>
      <c r="P795" s="34">
        <v>49935</v>
      </c>
      <c r="Q795" s="35">
        <v>24.84</v>
      </c>
    </row>
    <row r="796" spans="1:17" x14ac:dyDescent="0.25">
      <c r="A796" s="30" t="s">
        <v>11</v>
      </c>
      <c r="B796" s="31" t="s">
        <v>47</v>
      </c>
      <c r="C796" s="30" t="s">
        <v>250</v>
      </c>
      <c r="D796" s="1">
        <v>45777</v>
      </c>
      <c r="E796" s="1">
        <v>45797</v>
      </c>
      <c r="F796" s="32">
        <v>3</v>
      </c>
      <c r="G796" s="33">
        <v>40000</v>
      </c>
      <c r="H796" s="31" t="s">
        <v>169</v>
      </c>
      <c r="I796" s="30" t="s">
        <v>173</v>
      </c>
      <c r="J796" s="34">
        <v>30030</v>
      </c>
      <c r="K796" s="35">
        <v>-9.0299999999999994</v>
      </c>
      <c r="L796" s="34">
        <v>36965</v>
      </c>
      <c r="M796" s="35">
        <v>-2.6</v>
      </c>
      <c r="N796" s="34">
        <v>44388</v>
      </c>
      <c r="O796" s="35">
        <v>3.53</v>
      </c>
      <c r="P796" s="34">
        <v>56059</v>
      </c>
      <c r="Q796" s="35">
        <v>11.91</v>
      </c>
    </row>
    <row r="797" spans="1:17" x14ac:dyDescent="0.25">
      <c r="A797" s="30" t="s">
        <v>11</v>
      </c>
      <c r="B797" s="31" t="s">
        <v>226</v>
      </c>
      <c r="C797" s="30" t="s">
        <v>249</v>
      </c>
      <c r="D797" s="1">
        <v>45777</v>
      </c>
      <c r="E797" s="1">
        <v>45797</v>
      </c>
      <c r="F797" s="32">
        <v>1</v>
      </c>
      <c r="G797" s="33">
        <v>40000</v>
      </c>
      <c r="H797" s="31" t="s">
        <v>169</v>
      </c>
      <c r="I797" s="30" t="s">
        <v>173</v>
      </c>
      <c r="J797" s="34">
        <v>30549</v>
      </c>
      <c r="K797" s="35">
        <v>-23.63</v>
      </c>
      <c r="L797" s="34">
        <v>34819</v>
      </c>
      <c r="M797" s="35">
        <v>-12.95</v>
      </c>
      <c r="N797" s="34">
        <v>41911</v>
      </c>
      <c r="O797" s="35">
        <v>4.78</v>
      </c>
      <c r="P797" s="34">
        <v>50084</v>
      </c>
      <c r="Q797" s="35">
        <v>25.21</v>
      </c>
    </row>
    <row r="798" spans="1:17" x14ac:dyDescent="0.25">
      <c r="A798" s="30" t="s">
        <v>11</v>
      </c>
      <c r="B798" s="31" t="s">
        <v>226</v>
      </c>
      <c r="C798" s="30" t="s">
        <v>249</v>
      </c>
      <c r="D798" s="1">
        <v>45777</v>
      </c>
      <c r="E798" s="1">
        <v>45797</v>
      </c>
      <c r="F798" s="32">
        <v>3</v>
      </c>
      <c r="G798" s="33">
        <v>40000</v>
      </c>
      <c r="H798" s="31" t="s">
        <v>169</v>
      </c>
      <c r="I798" s="30" t="s">
        <v>173</v>
      </c>
      <c r="J798" s="34">
        <v>30377</v>
      </c>
      <c r="K798" s="35">
        <v>-8.68</v>
      </c>
      <c r="L798" s="34">
        <v>37304</v>
      </c>
      <c r="M798" s="35">
        <v>-2.2999999999999998</v>
      </c>
      <c r="N798" s="34">
        <v>44792</v>
      </c>
      <c r="O798" s="35">
        <v>3.84</v>
      </c>
      <c r="P798" s="34">
        <v>57139</v>
      </c>
      <c r="Q798" s="35">
        <v>12.62</v>
      </c>
    </row>
    <row r="799" spans="1:17" x14ac:dyDescent="0.25">
      <c r="A799" s="30" t="s">
        <v>11</v>
      </c>
      <c r="B799" s="31" t="s">
        <v>48</v>
      </c>
      <c r="C799" s="30" t="s">
        <v>79</v>
      </c>
      <c r="D799" s="1">
        <v>45777</v>
      </c>
      <c r="E799" s="1">
        <v>45797</v>
      </c>
      <c r="F799" s="32">
        <v>1</v>
      </c>
      <c r="G799" s="33">
        <v>40000</v>
      </c>
      <c r="H799" s="31" t="s">
        <v>169</v>
      </c>
      <c r="I799" s="30" t="s">
        <v>173</v>
      </c>
      <c r="J799" s="34">
        <v>29765</v>
      </c>
      <c r="K799" s="35">
        <v>-25.59</v>
      </c>
      <c r="L799" s="34">
        <v>33662</v>
      </c>
      <c r="M799" s="35">
        <v>-15.85</v>
      </c>
      <c r="N799" s="34">
        <v>40800</v>
      </c>
      <c r="O799" s="35">
        <v>2</v>
      </c>
      <c r="P799" s="34">
        <v>48252</v>
      </c>
      <c r="Q799" s="35">
        <v>20.63</v>
      </c>
    </row>
    <row r="800" spans="1:17" x14ac:dyDescent="0.25">
      <c r="A800" s="30" t="s">
        <v>11</v>
      </c>
      <c r="B800" s="31" t="s">
        <v>48</v>
      </c>
      <c r="C800" s="30" t="s">
        <v>79</v>
      </c>
      <c r="D800" s="1">
        <v>45777</v>
      </c>
      <c r="E800" s="1">
        <v>45797</v>
      </c>
      <c r="F800" s="32">
        <v>3</v>
      </c>
      <c r="G800" s="33">
        <v>40000</v>
      </c>
      <c r="H800" s="31" t="s">
        <v>169</v>
      </c>
      <c r="I800" s="30" t="s">
        <v>173</v>
      </c>
      <c r="J800" s="34">
        <v>29265</v>
      </c>
      <c r="K800" s="35">
        <v>-9.8000000000000007</v>
      </c>
      <c r="L800" s="34">
        <v>35861</v>
      </c>
      <c r="M800" s="35">
        <v>-3.58</v>
      </c>
      <c r="N800" s="34">
        <v>43372</v>
      </c>
      <c r="O800" s="35">
        <v>2.73</v>
      </c>
      <c r="P800" s="34">
        <v>53897</v>
      </c>
      <c r="Q800" s="35">
        <v>10.45</v>
      </c>
    </row>
    <row r="801" spans="1:17" x14ac:dyDescent="0.25">
      <c r="A801" s="30" t="s">
        <v>11</v>
      </c>
      <c r="B801" s="31" t="s">
        <v>49</v>
      </c>
      <c r="C801" s="30" t="s">
        <v>80</v>
      </c>
      <c r="D801" s="1">
        <v>45777</v>
      </c>
      <c r="E801" s="1">
        <v>45797</v>
      </c>
      <c r="F801" s="32">
        <v>1</v>
      </c>
      <c r="G801" s="33">
        <v>40000</v>
      </c>
      <c r="H801" s="31" t="s">
        <v>169</v>
      </c>
      <c r="I801" s="30" t="s">
        <v>173</v>
      </c>
      <c r="J801" s="34">
        <v>29820</v>
      </c>
      <c r="K801" s="35">
        <v>-25.45</v>
      </c>
      <c r="L801" s="34">
        <v>33686</v>
      </c>
      <c r="M801" s="35">
        <v>-15.79</v>
      </c>
      <c r="N801" s="34">
        <v>40809</v>
      </c>
      <c r="O801" s="35">
        <v>2.02</v>
      </c>
      <c r="P801" s="34">
        <v>48253</v>
      </c>
      <c r="Q801" s="35">
        <v>20.63</v>
      </c>
    </row>
    <row r="802" spans="1:17" x14ac:dyDescent="0.25">
      <c r="A802" s="30" t="s">
        <v>11</v>
      </c>
      <c r="B802" s="31" t="s">
        <v>49</v>
      </c>
      <c r="C802" s="30" t="s">
        <v>80</v>
      </c>
      <c r="D802" s="1">
        <v>45777</v>
      </c>
      <c r="E802" s="1">
        <v>45797</v>
      </c>
      <c r="F802" s="32">
        <v>3</v>
      </c>
      <c r="G802" s="33">
        <v>40000</v>
      </c>
      <c r="H802" s="31" t="s">
        <v>169</v>
      </c>
      <c r="I802" s="30" t="s">
        <v>173</v>
      </c>
      <c r="J802" s="34">
        <v>29282</v>
      </c>
      <c r="K802" s="35">
        <v>-9.7799999999999994</v>
      </c>
      <c r="L802" s="34">
        <v>35869</v>
      </c>
      <c r="M802" s="35">
        <v>-3.57</v>
      </c>
      <c r="N802" s="34">
        <v>43373</v>
      </c>
      <c r="O802" s="35">
        <v>2.73</v>
      </c>
      <c r="P802" s="34">
        <v>53890</v>
      </c>
      <c r="Q802" s="35">
        <v>10.45</v>
      </c>
    </row>
    <row r="803" spans="1:17" x14ac:dyDescent="0.25">
      <c r="A803" s="30" t="s">
        <v>12</v>
      </c>
      <c r="B803" s="31" t="s">
        <v>48</v>
      </c>
      <c r="C803" s="30" t="s">
        <v>81</v>
      </c>
      <c r="D803" s="1">
        <v>45777</v>
      </c>
      <c r="E803" s="1">
        <v>45797</v>
      </c>
      <c r="F803" s="32">
        <v>1</v>
      </c>
      <c r="G803" s="33">
        <v>40000</v>
      </c>
      <c r="H803" s="31" t="s">
        <v>169</v>
      </c>
      <c r="I803" s="30" t="s">
        <v>173</v>
      </c>
      <c r="J803" s="34">
        <v>21466</v>
      </c>
      <c r="K803" s="35">
        <v>-46.33</v>
      </c>
      <c r="L803" s="34">
        <v>23541</v>
      </c>
      <c r="M803" s="35">
        <v>-41.15</v>
      </c>
      <c r="N803" s="34">
        <v>38772</v>
      </c>
      <c r="O803" s="35">
        <v>-3.07</v>
      </c>
      <c r="P803" s="34">
        <v>52429</v>
      </c>
      <c r="Q803" s="35">
        <v>31.07</v>
      </c>
    </row>
    <row r="804" spans="1:17" x14ac:dyDescent="0.25">
      <c r="A804" s="30" t="s">
        <v>12</v>
      </c>
      <c r="B804" s="31" t="s">
        <v>48</v>
      </c>
      <c r="C804" s="30" t="s">
        <v>81</v>
      </c>
      <c r="D804" s="1">
        <v>45777</v>
      </c>
      <c r="E804" s="1">
        <v>45797</v>
      </c>
      <c r="F804" s="32">
        <v>3</v>
      </c>
      <c r="G804" s="33">
        <v>40000</v>
      </c>
      <c r="H804" s="31" t="s">
        <v>169</v>
      </c>
      <c r="I804" s="30" t="s">
        <v>173</v>
      </c>
      <c r="J804" s="34">
        <v>21294</v>
      </c>
      <c r="K804" s="35">
        <v>-18.78</v>
      </c>
      <c r="L804" s="34">
        <v>22042</v>
      </c>
      <c r="M804" s="35">
        <v>-18.02</v>
      </c>
      <c r="N804" s="34">
        <v>40327</v>
      </c>
      <c r="O804" s="35">
        <v>0.27</v>
      </c>
      <c r="P804" s="34">
        <v>48987</v>
      </c>
      <c r="Q804" s="35">
        <v>6.99</v>
      </c>
    </row>
    <row r="805" spans="1:17" x14ac:dyDescent="0.25">
      <c r="A805" s="30" t="s">
        <v>12</v>
      </c>
      <c r="B805" s="31" t="s">
        <v>49</v>
      </c>
      <c r="C805" s="30" t="s">
        <v>82</v>
      </c>
      <c r="D805" s="1">
        <v>45777</v>
      </c>
      <c r="E805" s="1">
        <v>45797</v>
      </c>
      <c r="F805" s="32">
        <v>1</v>
      </c>
      <c r="G805" s="33">
        <v>40000</v>
      </c>
      <c r="H805" s="31" t="s">
        <v>169</v>
      </c>
      <c r="I805" s="30" t="s">
        <v>173</v>
      </c>
      <c r="J805" s="34">
        <v>21487</v>
      </c>
      <c r="K805" s="35">
        <v>-46.28</v>
      </c>
      <c r="L805" s="34">
        <v>23545</v>
      </c>
      <c r="M805" s="35">
        <v>-41.14</v>
      </c>
      <c r="N805" s="34">
        <v>38782</v>
      </c>
      <c r="O805" s="35">
        <v>-3.04</v>
      </c>
      <c r="P805" s="34">
        <v>52444</v>
      </c>
      <c r="Q805" s="35">
        <v>31.11</v>
      </c>
    </row>
    <row r="806" spans="1:17" x14ac:dyDescent="0.25">
      <c r="A806" s="30" t="s">
        <v>12</v>
      </c>
      <c r="B806" s="31" t="s">
        <v>49</v>
      </c>
      <c r="C806" s="30" t="s">
        <v>82</v>
      </c>
      <c r="D806" s="1">
        <v>45777</v>
      </c>
      <c r="E806" s="1">
        <v>45797</v>
      </c>
      <c r="F806" s="32">
        <v>3</v>
      </c>
      <c r="G806" s="33">
        <v>40000</v>
      </c>
      <c r="H806" s="31" t="s">
        <v>169</v>
      </c>
      <c r="I806" s="30" t="s">
        <v>173</v>
      </c>
      <c r="J806" s="34">
        <v>21328</v>
      </c>
      <c r="K806" s="35">
        <v>-18.739999999999998</v>
      </c>
      <c r="L806" s="34">
        <v>22041</v>
      </c>
      <c r="M806" s="35">
        <v>-18.02</v>
      </c>
      <c r="N806" s="34">
        <v>40330</v>
      </c>
      <c r="O806" s="35">
        <v>0.27</v>
      </c>
      <c r="P806" s="34">
        <v>49000</v>
      </c>
      <c r="Q806" s="35">
        <v>7</v>
      </c>
    </row>
    <row r="807" spans="1:17" x14ac:dyDescent="0.25">
      <c r="A807" s="30" t="s">
        <v>14</v>
      </c>
      <c r="B807" s="31" t="s">
        <v>226</v>
      </c>
      <c r="C807" s="30" t="s">
        <v>236</v>
      </c>
      <c r="D807" s="1">
        <v>45777</v>
      </c>
      <c r="E807" s="1">
        <v>45797</v>
      </c>
      <c r="F807" s="32">
        <v>1</v>
      </c>
      <c r="G807" s="33">
        <v>40000</v>
      </c>
      <c r="H807" s="31" t="s">
        <v>169</v>
      </c>
      <c r="I807" s="30" t="s">
        <v>173</v>
      </c>
      <c r="J807" s="34">
        <v>15010</v>
      </c>
      <c r="K807" s="35">
        <v>-62.48</v>
      </c>
      <c r="L807" s="34">
        <v>28162</v>
      </c>
      <c r="M807" s="35">
        <v>-29.6</v>
      </c>
      <c r="N807" s="34">
        <v>44615</v>
      </c>
      <c r="O807" s="35">
        <v>11.54</v>
      </c>
      <c r="P807" s="34">
        <v>76496</v>
      </c>
      <c r="Q807" s="35">
        <v>91.24</v>
      </c>
    </row>
    <row r="808" spans="1:17" x14ac:dyDescent="0.25">
      <c r="A808" s="30" t="s">
        <v>14</v>
      </c>
      <c r="B808" s="31" t="s">
        <v>226</v>
      </c>
      <c r="C808" s="30" t="s">
        <v>236</v>
      </c>
      <c r="D808" s="1">
        <v>45777</v>
      </c>
      <c r="E808" s="1">
        <v>45797</v>
      </c>
      <c r="F808" s="32">
        <v>5</v>
      </c>
      <c r="G808" s="33">
        <v>40000</v>
      </c>
      <c r="H808" s="31" t="s">
        <v>169</v>
      </c>
      <c r="I808" s="30" t="s">
        <v>173</v>
      </c>
      <c r="J808" s="34">
        <v>19637</v>
      </c>
      <c r="K808" s="35">
        <v>-13.26</v>
      </c>
      <c r="L808" s="34">
        <v>39769</v>
      </c>
      <c r="M808" s="35">
        <v>-0.12</v>
      </c>
      <c r="N808" s="34">
        <v>67745</v>
      </c>
      <c r="O808" s="35">
        <v>11.11</v>
      </c>
      <c r="P808" s="34">
        <v>125255</v>
      </c>
      <c r="Q808" s="35">
        <v>25.65</v>
      </c>
    </row>
    <row r="809" spans="1:17" x14ac:dyDescent="0.25">
      <c r="A809" s="30" t="s">
        <v>14</v>
      </c>
      <c r="B809" s="31" t="s">
        <v>48</v>
      </c>
      <c r="C809" s="30" t="s">
        <v>87</v>
      </c>
      <c r="D809" s="1">
        <v>45777</v>
      </c>
      <c r="E809" s="1">
        <v>45797</v>
      </c>
      <c r="F809" s="32">
        <v>1</v>
      </c>
      <c r="G809" s="33">
        <v>40000</v>
      </c>
      <c r="H809" s="31" t="s">
        <v>169</v>
      </c>
      <c r="I809" s="30" t="s">
        <v>173</v>
      </c>
      <c r="J809" s="34">
        <v>14316</v>
      </c>
      <c r="K809" s="35">
        <v>-64.209999999999994</v>
      </c>
      <c r="L809" s="34">
        <v>26316</v>
      </c>
      <c r="M809" s="35">
        <v>-34.21</v>
      </c>
      <c r="N809" s="34">
        <v>41335</v>
      </c>
      <c r="O809" s="35">
        <v>3.34</v>
      </c>
      <c r="P809" s="34">
        <v>70922</v>
      </c>
      <c r="Q809" s="35">
        <v>77.3</v>
      </c>
    </row>
    <row r="810" spans="1:17" x14ac:dyDescent="0.25">
      <c r="A810" s="30" t="s">
        <v>14</v>
      </c>
      <c r="B810" s="31" t="s">
        <v>48</v>
      </c>
      <c r="C810" s="30" t="s">
        <v>87</v>
      </c>
      <c r="D810" s="1">
        <v>45777</v>
      </c>
      <c r="E810" s="1">
        <v>45797</v>
      </c>
      <c r="F810" s="32">
        <v>5</v>
      </c>
      <c r="G810" s="33">
        <v>40000</v>
      </c>
      <c r="H810" s="31" t="s">
        <v>169</v>
      </c>
      <c r="I810" s="30" t="s">
        <v>173</v>
      </c>
      <c r="J810" s="34">
        <v>18609</v>
      </c>
      <c r="K810" s="35">
        <v>-14.19</v>
      </c>
      <c r="L810" s="34">
        <v>32167</v>
      </c>
      <c r="M810" s="35">
        <v>-4.26</v>
      </c>
      <c r="N810" s="34">
        <v>55474</v>
      </c>
      <c r="O810" s="35">
        <v>6.76</v>
      </c>
      <c r="P810" s="34">
        <v>107625</v>
      </c>
      <c r="Q810" s="35">
        <v>21.89</v>
      </c>
    </row>
    <row r="811" spans="1:17" x14ac:dyDescent="0.25">
      <c r="A811" s="30" t="s">
        <v>14</v>
      </c>
      <c r="B811" s="31" t="s">
        <v>50</v>
      </c>
      <c r="C811" s="30" t="s">
        <v>89</v>
      </c>
      <c r="D811" s="1">
        <v>45777</v>
      </c>
      <c r="E811" s="1">
        <v>45797</v>
      </c>
      <c r="F811" s="32">
        <v>1</v>
      </c>
      <c r="G811" s="33">
        <v>40000</v>
      </c>
      <c r="H811" s="31" t="s">
        <v>169</v>
      </c>
      <c r="I811" s="30" t="s">
        <v>173</v>
      </c>
      <c r="J811" s="34">
        <v>15070</v>
      </c>
      <c r="K811" s="35">
        <v>-62.33</v>
      </c>
      <c r="L811" s="34">
        <v>27701</v>
      </c>
      <c r="M811" s="35">
        <v>-30.75</v>
      </c>
      <c r="N811" s="34">
        <v>43510</v>
      </c>
      <c r="O811" s="35">
        <v>8.7799999999999994</v>
      </c>
      <c r="P811" s="34">
        <v>74654</v>
      </c>
      <c r="Q811" s="35">
        <v>86.64</v>
      </c>
    </row>
    <row r="812" spans="1:17" x14ac:dyDescent="0.25">
      <c r="A812" s="30" t="s">
        <v>14</v>
      </c>
      <c r="B812" s="31" t="s">
        <v>50</v>
      </c>
      <c r="C812" s="30" t="s">
        <v>89</v>
      </c>
      <c r="D812" s="1">
        <v>45777</v>
      </c>
      <c r="E812" s="1">
        <v>45797</v>
      </c>
      <c r="F812" s="32">
        <v>5</v>
      </c>
      <c r="G812" s="33">
        <v>40000</v>
      </c>
      <c r="H812" s="31" t="s">
        <v>169</v>
      </c>
      <c r="I812" s="30" t="s">
        <v>173</v>
      </c>
      <c r="J812" s="34">
        <v>19589</v>
      </c>
      <c r="K812" s="35">
        <v>-13.31</v>
      </c>
      <c r="L812" s="34">
        <v>33860</v>
      </c>
      <c r="M812" s="35">
        <v>-3.28</v>
      </c>
      <c r="N812" s="34">
        <v>58394</v>
      </c>
      <c r="O812" s="35">
        <v>7.86</v>
      </c>
      <c r="P812" s="34">
        <v>113290</v>
      </c>
      <c r="Q812" s="35">
        <v>23.15</v>
      </c>
    </row>
    <row r="813" spans="1:17" x14ac:dyDescent="0.25">
      <c r="A813" s="30" t="s">
        <v>14</v>
      </c>
      <c r="B813" s="31" t="s">
        <v>49</v>
      </c>
      <c r="C813" s="30" t="s">
        <v>88</v>
      </c>
      <c r="D813" s="1">
        <v>45777</v>
      </c>
      <c r="E813" s="1">
        <v>45797</v>
      </c>
      <c r="F813" s="32">
        <v>1</v>
      </c>
      <c r="G813" s="33">
        <v>40000</v>
      </c>
      <c r="H813" s="31" t="s">
        <v>169</v>
      </c>
      <c r="I813" s="30" t="s">
        <v>173</v>
      </c>
      <c r="J813" s="34">
        <v>14287</v>
      </c>
      <c r="K813" s="35">
        <v>-64.28</v>
      </c>
      <c r="L813" s="34">
        <v>26311</v>
      </c>
      <c r="M813" s="35">
        <v>-34.22</v>
      </c>
      <c r="N813" s="34">
        <v>41564</v>
      </c>
      <c r="O813" s="35">
        <v>3.91</v>
      </c>
      <c r="P813" s="34">
        <v>71200</v>
      </c>
      <c r="Q813" s="35">
        <v>78</v>
      </c>
    </row>
    <row r="814" spans="1:17" x14ac:dyDescent="0.25">
      <c r="A814" s="30" t="s">
        <v>14</v>
      </c>
      <c r="B814" s="31" t="s">
        <v>49</v>
      </c>
      <c r="C814" s="30" t="s">
        <v>88</v>
      </c>
      <c r="D814" s="1">
        <v>45777</v>
      </c>
      <c r="E814" s="1">
        <v>45797</v>
      </c>
      <c r="F814" s="32">
        <v>5</v>
      </c>
      <c r="G814" s="33">
        <v>40000</v>
      </c>
      <c r="H814" s="31" t="s">
        <v>169</v>
      </c>
      <c r="I814" s="30" t="s">
        <v>173</v>
      </c>
      <c r="J814" s="34">
        <v>18565</v>
      </c>
      <c r="K814" s="35">
        <v>-14.23</v>
      </c>
      <c r="L814" s="34">
        <v>34073</v>
      </c>
      <c r="M814" s="35">
        <v>-3.16</v>
      </c>
      <c r="N814" s="34">
        <v>58114</v>
      </c>
      <c r="O814" s="35">
        <v>7.76</v>
      </c>
      <c r="P814" s="34">
        <v>108041</v>
      </c>
      <c r="Q814" s="35">
        <v>21.98</v>
      </c>
    </row>
    <row r="815" spans="1:17" x14ac:dyDescent="0.25">
      <c r="A815" s="30" t="s">
        <v>14</v>
      </c>
      <c r="B815" s="31" t="s">
        <v>47</v>
      </c>
      <c r="C815" s="30" t="s">
        <v>90</v>
      </c>
      <c r="D815" s="1">
        <v>45777</v>
      </c>
      <c r="E815" s="1">
        <v>45797</v>
      </c>
      <c r="F815" s="32">
        <v>1</v>
      </c>
      <c r="G815" s="33">
        <v>40000</v>
      </c>
      <c r="H815" s="31" t="s">
        <v>169</v>
      </c>
      <c r="I815" s="30" t="s">
        <v>173</v>
      </c>
      <c r="J815" s="34">
        <v>15035</v>
      </c>
      <c r="K815" s="35">
        <v>-62.41</v>
      </c>
      <c r="L815" s="34">
        <v>28173</v>
      </c>
      <c r="M815" s="35">
        <v>-29.57</v>
      </c>
      <c r="N815" s="34">
        <v>44659</v>
      </c>
      <c r="O815" s="35">
        <v>11.65</v>
      </c>
      <c r="P815" s="34">
        <v>76690</v>
      </c>
      <c r="Q815" s="35">
        <v>91.72</v>
      </c>
    </row>
    <row r="816" spans="1:17" x14ac:dyDescent="0.25">
      <c r="A816" s="30" t="s">
        <v>14</v>
      </c>
      <c r="B816" s="31" t="s">
        <v>47</v>
      </c>
      <c r="C816" s="30" t="s">
        <v>90</v>
      </c>
      <c r="D816" s="1">
        <v>45777</v>
      </c>
      <c r="E816" s="1">
        <v>45797</v>
      </c>
      <c r="F816" s="32">
        <v>5</v>
      </c>
      <c r="G816" s="33">
        <v>40000</v>
      </c>
      <c r="H816" s="31" t="s">
        <v>169</v>
      </c>
      <c r="I816" s="30" t="s">
        <v>173</v>
      </c>
      <c r="J816" s="34">
        <v>19505</v>
      </c>
      <c r="K816" s="35">
        <v>-13.38</v>
      </c>
      <c r="L816" s="34">
        <v>39927</v>
      </c>
      <c r="M816" s="35">
        <v>-0.04</v>
      </c>
      <c r="N816" s="34">
        <v>68112</v>
      </c>
      <c r="O816" s="35">
        <v>11.23</v>
      </c>
      <c r="P816" s="34">
        <v>124966</v>
      </c>
      <c r="Q816" s="35">
        <v>25.59</v>
      </c>
    </row>
    <row r="817" spans="1:17" x14ac:dyDescent="0.25">
      <c r="A817" s="30" t="s">
        <v>15</v>
      </c>
      <c r="B817" s="31" t="s">
        <v>48</v>
      </c>
      <c r="C817" s="30" t="s">
        <v>91</v>
      </c>
      <c r="D817" s="1">
        <v>45777</v>
      </c>
      <c r="E817" s="1">
        <v>45797</v>
      </c>
      <c r="F817" s="32">
        <v>1</v>
      </c>
      <c r="G817" s="33">
        <v>40000</v>
      </c>
      <c r="H817" s="31" t="s">
        <v>169</v>
      </c>
      <c r="I817" s="30" t="s">
        <v>173</v>
      </c>
      <c r="J817" s="34">
        <v>12871</v>
      </c>
      <c r="K817" s="35">
        <v>-67.819999999999993</v>
      </c>
      <c r="L817" s="34">
        <v>30071</v>
      </c>
      <c r="M817" s="35">
        <v>-24.82</v>
      </c>
      <c r="N817" s="34">
        <v>41533</v>
      </c>
      <c r="O817" s="35">
        <v>3.84</v>
      </c>
      <c r="P817" s="34">
        <v>62036</v>
      </c>
      <c r="Q817" s="35">
        <v>55.09</v>
      </c>
    </row>
    <row r="818" spans="1:17" x14ac:dyDescent="0.25">
      <c r="A818" s="30" t="s">
        <v>15</v>
      </c>
      <c r="B818" s="31" t="s">
        <v>48</v>
      </c>
      <c r="C818" s="30" t="s">
        <v>91</v>
      </c>
      <c r="D818" s="1">
        <v>45777</v>
      </c>
      <c r="E818" s="1">
        <v>45797</v>
      </c>
      <c r="F818" s="32">
        <v>5</v>
      </c>
      <c r="G818" s="33">
        <v>40000</v>
      </c>
      <c r="H818" s="31" t="s">
        <v>169</v>
      </c>
      <c r="I818" s="30" t="s">
        <v>173</v>
      </c>
      <c r="J818" s="34">
        <v>13676</v>
      </c>
      <c r="K818" s="35">
        <v>-19.32</v>
      </c>
      <c r="L818" s="34">
        <v>35438</v>
      </c>
      <c r="M818" s="35">
        <v>-2.39</v>
      </c>
      <c r="N818" s="34">
        <v>57626</v>
      </c>
      <c r="O818" s="35">
        <v>7.58</v>
      </c>
      <c r="P818" s="34">
        <v>76093</v>
      </c>
      <c r="Q818" s="35">
        <v>13.73</v>
      </c>
    </row>
    <row r="819" spans="1:17" x14ac:dyDescent="0.25">
      <c r="A819" s="30" t="s">
        <v>15</v>
      </c>
      <c r="B819" s="31" t="s">
        <v>49</v>
      </c>
      <c r="C819" s="30" t="s">
        <v>92</v>
      </c>
      <c r="D819" s="1">
        <v>45777</v>
      </c>
      <c r="E819" s="1">
        <v>45797</v>
      </c>
      <c r="F819" s="32">
        <v>1</v>
      </c>
      <c r="G819" s="33">
        <v>40000</v>
      </c>
      <c r="H819" s="31" t="s">
        <v>169</v>
      </c>
      <c r="I819" s="30" t="s">
        <v>173</v>
      </c>
      <c r="J819" s="34">
        <v>12882</v>
      </c>
      <c r="K819" s="35">
        <v>-67.8</v>
      </c>
      <c r="L819" s="34">
        <v>30052</v>
      </c>
      <c r="M819" s="35">
        <v>-24.87</v>
      </c>
      <c r="N819" s="34">
        <v>41526</v>
      </c>
      <c r="O819" s="35">
        <v>3.82</v>
      </c>
      <c r="P819" s="34">
        <v>62031</v>
      </c>
      <c r="Q819" s="35">
        <v>55.08</v>
      </c>
    </row>
    <row r="820" spans="1:17" x14ac:dyDescent="0.25">
      <c r="A820" s="30" t="s">
        <v>15</v>
      </c>
      <c r="B820" s="31" t="s">
        <v>49</v>
      </c>
      <c r="C820" s="30" t="s">
        <v>92</v>
      </c>
      <c r="D820" s="1">
        <v>45777</v>
      </c>
      <c r="E820" s="1">
        <v>45797</v>
      </c>
      <c r="F820" s="32">
        <v>5</v>
      </c>
      <c r="G820" s="33">
        <v>40000</v>
      </c>
      <c r="H820" s="31" t="s">
        <v>169</v>
      </c>
      <c r="I820" s="30" t="s">
        <v>173</v>
      </c>
      <c r="J820" s="34">
        <v>13654</v>
      </c>
      <c r="K820" s="35">
        <v>-19.34</v>
      </c>
      <c r="L820" s="34">
        <v>35430</v>
      </c>
      <c r="M820" s="35">
        <v>-2.4</v>
      </c>
      <c r="N820" s="34">
        <v>57573</v>
      </c>
      <c r="O820" s="35">
        <v>7.56</v>
      </c>
      <c r="P820" s="34">
        <v>76012</v>
      </c>
      <c r="Q820" s="35">
        <v>13.7</v>
      </c>
    </row>
    <row r="821" spans="1:17" x14ac:dyDescent="0.25">
      <c r="A821" s="30" t="s">
        <v>15</v>
      </c>
      <c r="B821" s="31" t="s">
        <v>226</v>
      </c>
      <c r="C821" s="30" t="s">
        <v>237</v>
      </c>
      <c r="D821" s="1">
        <v>45777</v>
      </c>
      <c r="E821" s="1">
        <v>45797</v>
      </c>
      <c r="F821" s="32">
        <v>1</v>
      </c>
      <c r="G821" s="33">
        <v>40000</v>
      </c>
      <c r="H821" s="31" t="s">
        <v>169</v>
      </c>
      <c r="I821" s="30" t="s">
        <v>173</v>
      </c>
      <c r="J821" s="34">
        <v>13339</v>
      </c>
      <c r="K821" s="35">
        <v>-66.650000000000006</v>
      </c>
      <c r="L821" s="34">
        <v>31817</v>
      </c>
      <c r="M821" s="35">
        <v>-20.46</v>
      </c>
      <c r="N821" s="34">
        <v>43755</v>
      </c>
      <c r="O821" s="35">
        <v>9.39</v>
      </c>
      <c r="P821" s="34">
        <v>64676</v>
      </c>
      <c r="Q821" s="35">
        <v>61.69</v>
      </c>
    </row>
    <row r="822" spans="1:17" x14ac:dyDescent="0.25">
      <c r="A822" s="30" t="s">
        <v>15</v>
      </c>
      <c r="B822" s="31" t="s">
        <v>226</v>
      </c>
      <c r="C822" s="30" t="s">
        <v>237</v>
      </c>
      <c r="D822" s="1">
        <v>45777</v>
      </c>
      <c r="E822" s="1">
        <v>45797</v>
      </c>
      <c r="F822" s="32">
        <v>5</v>
      </c>
      <c r="G822" s="33">
        <v>40000</v>
      </c>
      <c r="H822" s="31" t="s">
        <v>169</v>
      </c>
      <c r="I822" s="30" t="s">
        <v>173</v>
      </c>
      <c r="J822" s="34">
        <v>14286</v>
      </c>
      <c r="K822" s="35">
        <v>-18.61</v>
      </c>
      <c r="L822" s="34">
        <v>38333</v>
      </c>
      <c r="M822" s="35">
        <v>-0.85</v>
      </c>
      <c r="N822" s="34">
        <v>61865</v>
      </c>
      <c r="O822" s="35">
        <v>9.11</v>
      </c>
      <c r="P822" s="34">
        <v>79101</v>
      </c>
      <c r="Q822" s="35">
        <v>14.61</v>
      </c>
    </row>
    <row r="823" spans="1:17" x14ac:dyDescent="0.25">
      <c r="A823" s="30" t="s">
        <v>16</v>
      </c>
      <c r="B823" s="31" t="s">
        <v>226</v>
      </c>
      <c r="C823" s="30" t="s">
        <v>238</v>
      </c>
      <c r="D823" s="1">
        <v>45777</v>
      </c>
      <c r="E823" s="1">
        <v>45797</v>
      </c>
      <c r="F823" s="32">
        <v>1</v>
      </c>
      <c r="G823" s="33">
        <v>40000</v>
      </c>
      <c r="H823" s="31" t="s">
        <v>169</v>
      </c>
      <c r="I823" s="30" t="s">
        <v>173</v>
      </c>
      <c r="J823" s="34">
        <v>29964</v>
      </c>
      <c r="K823" s="35">
        <v>-25.09</v>
      </c>
      <c r="L823" s="34">
        <v>37309</v>
      </c>
      <c r="M823" s="35">
        <v>-6.73</v>
      </c>
      <c r="N823" s="34">
        <v>42872</v>
      </c>
      <c r="O823" s="35">
        <v>7.18</v>
      </c>
      <c r="P823" s="34">
        <v>49415</v>
      </c>
      <c r="Q823" s="35">
        <v>23.54</v>
      </c>
    </row>
    <row r="824" spans="1:17" x14ac:dyDescent="0.25">
      <c r="A824" s="30" t="s">
        <v>16</v>
      </c>
      <c r="B824" s="31" t="s">
        <v>226</v>
      </c>
      <c r="C824" s="30" t="s">
        <v>238</v>
      </c>
      <c r="D824" s="1">
        <v>45777</v>
      </c>
      <c r="E824" s="1">
        <v>45797</v>
      </c>
      <c r="F824" s="32">
        <v>3</v>
      </c>
      <c r="G824" s="33">
        <v>40000</v>
      </c>
      <c r="H824" s="31" t="s">
        <v>169</v>
      </c>
      <c r="I824" s="30" t="s">
        <v>173</v>
      </c>
      <c r="J824" s="34">
        <v>35738</v>
      </c>
      <c r="K824" s="35">
        <v>-3.65</v>
      </c>
      <c r="L824" s="34">
        <v>41230</v>
      </c>
      <c r="M824" s="35">
        <v>1.01</v>
      </c>
      <c r="N824" s="34">
        <v>46258</v>
      </c>
      <c r="O824" s="35">
        <v>4.96</v>
      </c>
      <c r="P824" s="34">
        <v>52357</v>
      </c>
      <c r="Q824" s="35">
        <v>9.39</v>
      </c>
    </row>
    <row r="825" spans="1:17" x14ac:dyDescent="0.25">
      <c r="A825" s="30" t="s">
        <v>16</v>
      </c>
      <c r="B825" s="31" t="s">
        <v>48</v>
      </c>
      <c r="C825" s="30" t="s">
        <v>93</v>
      </c>
      <c r="D825" s="1">
        <v>45777</v>
      </c>
      <c r="E825" s="1">
        <v>45797</v>
      </c>
      <c r="F825" s="32">
        <v>1</v>
      </c>
      <c r="G825" s="33">
        <v>40000</v>
      </c>
      <c r="H825" s="31" t="s">
        <v>169</v>
      </c>
      <c r="I825" s="30" t="s">
        <v>173</v>
      </c>
      <c r="J825" s="34">
        <v>29086</v>
      </c>
      <c r="K825" s="35">
        <v>-27.29</v>
      </c>
      <c r="L825" s="34">
        <v>35776</v>
      </c>
      <c r="M825" s="35">
        <v>-10.56</v>
      </c>
      <c r="N825" s="34">
        <v>41126</v>
      </c>
      <c r="O825" s="35">
        <v>2.82</v>
      </c>
      <c r="P825" s="34">
        <v>47414</v>
      </c>
      <c r="Q825" s="35">
        <v>18.53</v>
      </c>
    </row>
    <row r="826" spans="1:17" x14ac:dyDescent="0.25">
      <c r="A826" s="30" t="s">
        <v>16</v>
      </c>
      <c r="B826" s="31" t="s">
        <v>48</v>
      </c>
      <c r="C826" s="30" t="s">
        <v>93</v>
      </c>
      <c r="D826" s="1">
        <v>45777</v>
      </c>
      <c r="E826" s="1">
        <v>45797</v>
      </c>
      <c r="F826" s="32">
        <v>3</v>
      </c>
      <c r="G826" s="33">
        <v>40000</v>
      </c>
      <c r="H826" s="31" t="s">
        <v>169</v>
      </c>
      <c r="I826" s="30" t="s">
        <v>173</v>
      </c>
      <c r="J826" s="34">
        <v>34735</v>
      </c>
      <c r="K826" s="35">
        <v>-4.55</v>
      </c>
      <c r="L826" s="34">
        <v>38475</v>
      </c>
      <c r="M826" s="35">
        <v>-1.29</v>
      </c>
      <c r="N826" s="34">
        <v>43331</v>
      </c>
      <c r="O826" s="35">
        <v>2.7</v>
      </c>
      <c r="P826" s="34">
        <v>48677</v>
      </c>
      <c r="Q826" s="35">
        <v>6.76</v>
      </c>
    </row>
    <row r="827" spans="1:17" x14ac:dyDescent="0.25">
      <c r="A827" s="30" t="s">
        <v>16</v>
      </c>
      <c r="B827" s="31" t="s">
        <v>49</v>
      </c>
      <c r="C827" s="30" t="s">
        <v>94</v>
      </c>
      <c r="D827" s="1">
        <v>45777</v>
      </c>
      <c r="E827" s="1">
        <v>45797</v>
      </c>
      <c r="F827" s="32">
        <v>1</v>
      </c>
      <c r="G827" s="33">
        <v>40000</v>
      </c>
      <c r="H827" s="31" t="s">
        <v>169</v>
      </c>
      <c r="I827" s="30" t="s">
        <v>173</v>
      </c>
      <c r="J827" s="34">
        <v>29081</v>
      </c>
      <c r="K827" s="35">
        <v>-27.3</v>
      </c>
      <c r="L827" s="34">
        <v>35776</v>
      </c>
      <c r="M827" s="35">
        <v>-10.56</v>
      </c>
      <c r="N827" s="34">
        <v>41119</v>
      </c>
      <c r="O827" s="35">
        <v>2.8</v>
      </c>
      <c r="P827" s="34">
        <v>47437</v>
      </c>
      <c r="Q827" s="35">
        <v>18.59</v>
      </c>
    </row>
    <row r="828" spans="1:17" x14ac:dyDescent="0.25">
      <c r="A828" s="30" t="s">
        <v>16</v>
      </c>
      <c r="B828" s="31" t="s">
        <v>49</v>
      </c>
      <c r="C828" s="30" t="s">
        <v>94</v>
      </c>
      <c r="D828" s="1">
        <v>45777</v>
      </c>
      <c r="E828" s="1">
        <v>45797</v>
      </c>
      <c r="F828" s="32">
        <v>3</v>
      </c>
      <c r="G828" s="33">
        <v>40000</v>
      </c>
      <c r="H828" s="31" t="s">
        <v>169</v>
      </c>
      <c r="I828" s="30" t="s">
        <v>173</v>
      </c>
      <c r="J828" s="34">
        <v>34743</v>
      </c>
      <c r="K828" s="35">
        <v>-4.54</v>
      </c>
      <c r="L828" s="34">
        <v>38473</v>
      </c>
      <c r="M828" s="35">
        <v>-1.29</v>
      </c>
      <c r="N828" s="34">
        <v>43342</v>
      </c>
      <c r="O828" s="35">
        <v>2.71</v>
      </c>
      <c r="P828" s="34">
        <v>48704</v>
      </c>
      <c r="Q828" s="35">
        <v>6.78</v>
      </c>
    </row>
    <row r="829" spans="1:17" x14ac:dyDescent="0.25">
      <c r="A829" s="30" t="s">
        <v>17</v>
      </c>
      <c r="B829" s="31" t="s">
        <v>48</v>
      </c>
      <c r="C829" s="30" t="s">
        <v>97</v>
      </c>
      <c r="D829" s="1">
        <v>45777</v>
      </c>
      <c r="E829" s="1">
        <v>45797</v>
      </c>
      <c r="F829" s="32">
        <v>1</v>
      </c>
      <c r="G829" s="33">
        <v>40000</v>
      </c>
      <c r="H829" s="31" t="s">
        <v>169</v>
      </c>
      <c r="I829" s="30" t="s">
        <v>173</v>
      </c>
      <c r="J829" s="34">
        <v>36609</v>
      </c>
      <c r="K829" s="35">
        <v>-8.48</v>
      </c>
      <c r="L829" s="34">
        <v>38992</v>
      </c>
      <c r="M829" s="35">
        <v>-2.52</v>
      </c>
      <c r="N829" s="34">
        <v>40503</v>
      </c>
      <c r="O829" s="35">
        <v>1.26</v>
      </c>
      <c r="P829" s="34">
        <v>44564</v>
      </c>
      <c r="Q829" s="35">
        <v>11.41</v>
      </c>
    </row>
    <row r="830" spans="1:17" x14ac:dyDescent="0.25">
      <c r="A830" s="30" t="s">
        <v>17</v>
      </c>
      <c r="B830" s="31" t="s">
        <v>50</v>
      </c>
      <c r="C830" s="30" t="s">
        <v>96</v>
      </c>
      <c r="D830" s="1">
        <v>45777</v>
      </c>
      <c r="E830" s="1">
        <v>45797</v>
      </c>
      <c r="F830" s="32">
        <v>1</v>
      </c>
      <c r="G830" s="33">
        <v>40000</v>
      </c>
      <c r="H830" s="31" t="s">
        <v>169</v>
      </c>
      <c r="I830" s="30" t="s">
        <v>173</v>
      </c>
      <c r="J830" s="34">
        <v>36979</v>
      </c>
      <c r="K830" s="35">
        <v>-7.55</v>
      </c>
      <c r="L830" s="34">
        <v>39227</v>
      </c>
      <c r="M830" s="35">
        <v>-1.93</v>
      </c>
      <c r="N830" s="34">
        <v>40748</v>
      </c>
      <c r="O830" s="35">
        <v>1.87</v>
      </c>
      <c r="P830" s="34">
        <v>44832</v>
      </c>
      <c r="Q830" s="35">
        <v>12.08</v>
      </c>
    </row>
    <row r="831" spans="1:17" x14ac:dyDescent="0.25">
      <c r="A831" s="30" t="s">
        <v>17</v>
      </c>
      <c r="B831" s="31" t="s">
        <v>49</v>
      </c>
      <c r="C831" s="30" t="s">
        <v>95</v>
      </c>
      <c r="D831" s="1">
        <v>45777</v>
      </c>
      <c r="E831" s="1">
        <v>45797</v>
      </c>
      <c r="F831" s="32">
        <v>1</v>
      </c>
      <c r="G831" s="33">
        <v>40000</v>
      </c>
      <c r="H831" s="31" t="s">
        <v>169</v>
      </c>
      <c r="I831" s="30" t="s">
        <v>173</v>
      </c>
      <c r="J831" s="34">
        <v>36609</v>
      </c>
      <c r="K831" s="35">
        <v>-8.48</v>
      </c>
      <c r="L831" s="34">
        <v>38992</v>
      </c>
      <c r="M831" s="35">
        <v>-2.52</v>
      </c>
      <c r="N831" s="34">
        <v>40503</v>
      </c>
      <c r="O831" s="35">
        <v>1.26</v>
      </c>
      <c r="P831" s="34">
        <v>44564</v>
      </c>
      <c r="Q831" s="35">
        <v>11.41</v>
      </c>
    </row>
    <row r="832" spans="1:17" x14ac:dyDescent="0.25">
      <c r="A832" s="30" t="s">
        <v>17</v>
      </c>
      <c r="B832" s="31" t="s">
        <v>47</v>
      </c>
      <c r="C832" s="30" t="s">
        <v>248</v>
      </c>
      <c r="D832" s="1">
        <v>45777</v>
      </c>
      <c r="E832" s="1">
        <v>45797</v>
      </c>
      <c r="F832" s="32">
        <v>1</v>
      </c>
      <c r="G832" s="33">
        <v>40000</v>
      </c>
      <c r="H832" s="31" t="s">
        <v>169</v>
      </c>
      <c r="I832" s="30" t="s">
        <v>173</v>
      </c>
      <c r="J832" s="34">
        <v>36983</v>
      </c>
      <c r="K832" s="35">
        <v>-7.54</v>
      </c>
      <c r="L832" s="34">
        <v>39378</v>
      </c>
      <c r="M832" s="35">
        <v>-1.56</v>
      </c>
      <c r="N832" s="34">
        <v>41003</v>
      </c>
      <c r="O832" s="35">
        <v>2.5099999999999998</v>
      </c>
      <c r="P832" s="34">
        <v>45094</v>
      </c>
      <c r="Q832" s="35">
        <v>12.74</v>
      </c>
    </row>
    <row r="833" spans="1:17" x14ac:dyDescent="0.25">
      <c r="A833" s="30" t="s">
        <v>18</v>
      </c>
      <c r="B833" s="31" t="s">
        <v>226</v>
      </c>
      <c r="C833" s="30" t="s">
        <v>227</v>
      </c>
      <c r="D833" s="1">
        <v>45777</v>
      </c>
      <c r="E833" s="1">
        <v>45797</v>
      </c>
      <c r="F833" s="32">
        <v>1</v>
      </c>
      <c r="G833" s="33">
        <v>40000</v>
      </c>
      <c r="H833" s="31" t="s">
        <v>169</v>
      </c>
      <c r="I833" s="30" t="s">
        <v>173</v>
      </c>
      <c r="J833" s="34">
        <v>35731</v>
      </c>
      <c r="K833" s="35">
        <v>-10.67</v>
      </c>
      <c r="L833" s="34">
        <v>39339</v>
      </c>
      <c r="M833" s="35">
        <v>-1.65</v>
      </c>
      <c r="N833" s="34">
        <v>41364</v>
      </c>
      <c r="O833" s="35">
        <v>3.41</v>
      </c>
      <c r="P833" s="34">
        <v>45687</v>
      </c>
      <c r="Q833" s="35">
        <v>14.22</v>
      </c>
    </row>
    <row r="834" spans="1:17" x14ac:dyDescent="0.25">
      <c r="A834" s="30" t="s">
        <v>18</v>
      </c>
      <c r="B834" s="31" t="s">
        <v>48</v>
      </c>
      <c r="C834" s="30" t="s">
        <v>98</v>
      </c>
      <c r="D834" s="1">
        <v>45777</v>
      </c>
      <c r="E834" s="1">
        <v>45797</v>
      </c>
      <c r="F834" s="32">
        <v>1</v>
      </c>
      <c r="G834" s="33">
        <v>40000</v>
      </c>
      <c r="H834" s="31" t="s">
        <v>169</v>
      </c>
      <c r="I834" s="30" t="s">
        <v>173</v>
      </c>
      <c r="J834" s="34">
        <v>35372</v>
      </c>
      <c r="K834" s="35">
        <v>-11.57</v>
      </c>
      <c r="L834" s="34">
        <v>38553</v>
      </c>
      <c r="M834" s="35">
        <v>-3.62</v>
      </c>
      <c r="N834" s="34">
        <v>40557</v>
      </c>
      <c r="O834" s="35">
        <v>1.39</v>
      </c>
      <c r="P834" s="34">
        <v>44997</v>
      </c>
      <c r="Q834" s="35">
        <v>12.49</v>
      </c>
    </row>
    <row r="835" spans="1:17" x14ac:dyDescent="0.25">
      <c r="A835" s="30" t="s">
        <v>18</v>
      </c>
      <c r="B835" s="31" t="s">
        <v>50</v>
      </c>
      <c r="C835" s="30" t="s">
        <v>100</v>
      </c>
      <c r="D835" s="1">
        <v>45777</v>
      </c>
      <c r="E835" s="1">
        <v>45797</v>
      </c>
      <c r="F835" s="32">
        <v>1</v>
      </c>
      <c r="G835" s="33">
        <v>40000</v>
      </c>
      <c r="H835" s="31" t="s">
        <v>169</v>
      </c>
      <c r="I835" s="30" t="s">
        <v>173</v>
      </c>
      <c r="J835" s="34">
        <v>35729</v>
      </c>
      <c r="K835" s="35">
        <v>-10.68</v>
      </c>
      <c r="L835" s="34">
        <v>38943</v>
      </c>
      <c r="M835" s="35">
        <v>-2.64</v>
      </c>
      <c r="N835" s="34">
        <v>40967</v>
      </c>
      <c r="O835" s="35">
        <v>2.42</v>
      </c>
      <c r="P835" s="34">
        <v>45452</v>
      </c>
      <c r="Q835" s="35">
        <v>13.63</v>
      </c>
    </row>
    <row r="836" spans="1:17" x14ac:dyDescent="0.25">
      <c r="A836" s="30" t="s">
        <v>18</v>
      </c>
      <c r="B836" s="31" t="s">
        <v>49</v>
      </c>
      <c r="C836" s="30" t="s">
        <v>99</v>
      </c>
      <c r="D836" s="1">
        <v>45777</v>
      </c>
      <c r="E836" s="1">
        <v>45797</v>
      </c>
      <c r="F836" s="32">
        <v>1</v>
      </c>
      <c r="G836" s="33">
        <v>40000</v>
      </c>
      <c r="H836" s="31" t="s">
        <v>169</v>
      </c>
      <c r="I836" s="30" t="s">
        <v>173</v>
      </c>
      <c r="J836" s="34">
        <v>35331</v>
      </c>
      <c r="K836" s="35">
        <v>-11.67</v>
      </c>
      <c r="L836" s="34">
        <v>38634</v>
      </c>
      <c r="M836" s="35">
        <v>-3.41</v>
      </c>
      <c r="N836" s="34">
        <v>40635</v>
      </c>
      <c r="O836" s="35">
        <v>1.59</v>
      </c>
      <c r="P836" s="34">
        <v>45019</v>
      </c>
      <c r="Q836" s="35">
        <v>12.55</v>
      </c>
    </row>
    <row r="837" spans="1:17" x14ac:dyDescent="0.25">
      <c r="A837" s="30" t="s">
        <v>18</v>
      </c>
      <c r="B837" s="31" t="s">
        <v>47</v>
      </c>
      <c r="C837" s="30" t="s">
        <v>101</v>
      </c>
      <c r="D837" s="1">
        <v>45777</v>
      </c>
      <c r="E837" s="1">
        <v>45797</v>
      </c>
      <c r="F837" s="32">
        <v>1</v>
      </c>
      <c r="G837" s="33">
        <v>40000</v>
      </c>
      <c r="H837" s="31" t="s">
        <v>169</v>
      </c>
      <c r="I837" s="30" t="s">
        <v>173</v>
      </c>
      <c r="J837" s="34">
        <v>35734</v>
      </c>
      <c r="K837" s="35">
        <v>-10.67</v>
      </c>
      <c r="L837" s="34">
        <v>39537</v>
      </c>
      <c r="M837" s="35">
        <v>-1.1599999999999999</v>
      </c>
      <c r="N837" s="34">
        <v>41569</v>
      </c>
      <c r="O837" s="35">
        <v>3.92</v>
      </c>
      <c r="P837" s="34">
        <v>45794</v>
      </c>
      <c r="Q837" s="35">
        <v>14.49</v>
      </c>
    </row>
    <row r="838" spans="1:17" x14ac:dyDescent="0.25">
      <c r="A838" s="30" t="s">
        <v>19</v>
      </c>
      <c r="B838" s="31" t="s">
        <v>48</v>
      </c>
      <c r="C838" s="30" t="s">
        <v>103</v>
      </c>
      <c r="D838" s="1">
        <v>45777</v>
      </c>
      <c r="E838" s="1">
        <v>45797</v>
      </c>
      <c r="F838" s="32">
        <v>1</v>
      </c>
      <c r="G838" s="33">
        <v>40000</v>
      </c>
      <c r="H838" s="31" t="s">
        <v>169</v>
      </c>
      <c r="I838" s="30" t="s">
        <v>173</v>
      </c>
      <c r="J838" s="34">
        <v>9698</v>
      </c>
      <c r="K838" s="35">
        <v>-75.75</v>
      </c>
      <c r="L838" s="34">
        <v>28156</v>
      </c>
      <c r="M838" s="35">
        <v>-29.61</v>
      </c>
      <c r="N838" s="34">
        <v>42598</v>
      </c>
      <c r="O838" s="35">
        <v>6.5</v>
      </c>
      <c r="P838" s="34">
        <v>65394</v>
      </c>
      <c r="Q838" s="35">
        <v>63.48</v>
      </c>
    </row>
    <row r="839" spans="1:17" x14ac:dyDescent="0.25">
      <c r="A839" s="30" t="s">
        <v>19</v>
      </c>
      <c r="B839" s="31" t="s">
        <v>48</v>
      </c>
      <c r="C839" s="30" t="s">
        <v>103</v>
      </c>
      <c r="D839" s="1">
        <v>45777</v>
      </c>
      <c r="E839" s="1">
        <v>45797</v>
      </c>
      <c r="F839" s="32">
        <v>5</v>
      </c>
      <c r="G839" s="33">
        <v>40000</v>
      </c>
      <c r="H839" s="31" t="s">
        <v>169</v>
      </c>
      <c r="I839" s="30" t="s">
        <v>173</v>
      </c>
      <c r="J839" s="34">
        <v>12002</v>
      </c>
      <c r="K839" s="35">
        <v>-21.4</v>
      </c>
      <c r="L839" s="34">
        <v>38127</v>
      </c>
      <c r="M839" s="35">
        <v>-0.95</v>
      </c>
      <c r="N839" s="34">
        <v>59788</v>
      </c>
      <c r="O839" s="35">
        <v>8.3699999999999992</v>
      </c>
      <c r="P839" s="34">
        <v>85611</v>
      </c>
      <c r="Q839" s="35">
        <v>16.440000000000001</v>
      </c>
    </row>
    <row r="840" spans="1:17" x14ac:dyDescent="0.25">
      <c r="A840" s="30" t="s">
        <v>19</v>
      </c>
      <c r="B840" s="31" t="s">
        <v>50</v>
      </c>
      <c r="C840" s="30" t="s">
        <v>105</v>
      </c>
      <c r="D840" s="1">
        <v>45777</v>
      </c>
      <c r="E840" s="1">
        <v>45797</v>
      </c>
      <c r="F840" s="32">
        <v>1</v>
      </c>
      <c r="G840" s="33">
        <v>40000</v>
      </c>
      <c r="H840" s="31" t="s">
        <v>169</v>
      </c>
      <c r="I840" s="30" t="s">
        <v>173</v>
      </c>
      <c r="J840" s="34">
        <v>10103</v>
      </c>
      <c r="K840" s="35">
        <v>-74.739999999999995</v>
      </c>
      <c r="L840" s="34">
        <v>29330</v>
      </c>
      <c r="M840" s="35">
        <v>-26.68</v>
      </c>
      <c r="N840" s="34">
        <v>44373</v>
      </c>
      <c r="O840" s="35">
        <v>10.94</v>
      </c>
      <c r="P840" s="34">
        <v>68118</v>
      </c>
      <c r="Q840" s="35">
        <v>70.3</v>
      </c>
    </row>
    <row r="841" spans="1:17" x14ac:dyDescent="0.25">
      <c r="A841" s="30" t="s">
        <v>19</v>
      </c>
      <c r="B841" s="31" t="s">
        <v>50</v>
      </c>
      <c r="C841" s="30" t="s">
        <v>105</v>
      </c>
      <c r="D841" s="1">
        <v>45777</v>
      </c>
      <c r="E841" s="1">
        <v>45797</v>
      </c>
      <c r="F841" s="32">
        <v>5</v>
      </c>
      <c r="G841" s="33">
        <v>40000</v>
      </c>
      <c r="H841" s="31" t="s">
        <v>169</v>
      </c>
      <c r="I841" s="30" t="s">
        <v>173</v>
      </c>
      <c r="J841" s="34">
        <v>12502</v>
      </c>
      <c r="K841" s="35">
        <v>-20.75</v>
      </c>
      <c r="L841" s="34">
        <v>39716</v>
      </c>
      <c r="M841" s="35">
        <v>-0.14000000000000001</v>
      </c>
      <c r="N841" s="34">
        <v>62279</v>
      </c>
      <c r="O841" s="35">
        <v>9.26</v>
      </c>
      <c r="P841" s="34">
        <v>89179</v>
      </c>
      <c r="Q841" s="35">
        <v>17.39</v>
      </c>
    </row>
    <row r="842" spans="1:17" x14ac:dyDescent="0.25">
      <c r="A842" s="30" t="s">
        <v>19</v>
      </c>
      <c r="B842" s="31" t="s">
        <v>49</v>
      </c>
      <c r="C842" s="30" t="s">
        <v>104</v>
      </c>
      <c r="D842" s="1">
        <v>45777</v>
      </c>
      <c r="E842" s="1">
        <v>45797</v>
      </c>
      <c r="F842" s="32">
        <v>1</v>
      </c>
      <c r="G842" s="33">
        <v>40000</v>
      </c>
      <c r="H842" s="31" t="s">
        <v>169</v>
      </c>
      <c r="I842" s="30" t="s">
        <v>173</v>
      </c>
      <c r="J842" s="34">
        <v>10566</v>
      </c>
      <c r="K842" s="35">
        <v>-73.58</v>
      </c>
      <c r="L842" s="34">
        <v>28163</v>
      </c>
      <c r="M842" s="35">
        <v>-29.59</v>
      </c>
      <c r="N842" s="34">
        <v>42718</v>
      </c>
      <c r="O842" s="35">
        <v>6.8</v>
      </c>
      <c r="P842" s="34">
        <v>64868</v>
      </c>
      <c r="Q842" s="35">
        <v>62.17</v>
      </c>
    </row>
    <row r="843" spans="1:17" x14ac:dyDescent="0.25">
      <c r="A843" s="30" t="s">
        <v>19</v>
      </c>
      <c r="B843" s="31" t="s">
        <v>49</v>
      </c>
      <c r="C843" s="30" t="s">
        <v>104</v>
      </c>
      <c r="D843" s="1">
        <v>45777</v>
      </c>
      <c r="E843" s="1">
        <v>45797</v>
      </c>
      <c r="F843" s="32">
        <v>5</v>
      </c>
      <c r="G843" s="33">
        <v>40000</v>
      </c>
      <c r="H843" s="31" t="s">
        <v>169</v>
      </c>
      <c r="I843" s="30" t="s">
        <v>173</v>
      </c>
      <c r="J843" s="34">
        <v>11966</v>
      </c>
      <c r="K843" s="35">
        <v>-21.44</v>
      </c>
      <c r="L843" s="34">
        <v>38117</v>
      </c>
      <c r="M843" s="35">
        <v>-0.96</v>
      </c>
      <c r="N843" s="34">
        <v>62375</v>
      </c>
      <c r="O843" s="35">
        <v>9.2899999999999991</v>
      </c>
      <c r="P843" s="34">
        <v>84889</v>
      </c>
      <c r="Q843" s="35">
        <v>16.239999999999998</v>
      </c>
    </row>
    <row r="844" spans="1:17" x14ac:dyDescent="0.25">
      <c r="A844" s="30" t="s">
        <v>19</v>
      </c>
      <c r="B844" s="31" t="s">
        <v>47</v>
      </c>
      <c r="C844" s="30" t="s">
        <v>102</v>
      </c>
      <c r="D844" s="1">
        <v>45777</v>
      </c>
      <c r="E844" s="1">
        <v>45797</v>
      </c>
      <c r="F844" s="32">
        <v>1</v>
      </c>
      <c r="G844" s="33">
        <v>40000</v>
      </c>
      <c r="H844" s="31" t="s">
        <v>169</v>
      </c>
      <c r="I844" s="30" t="s">
        <v>173</v>
      </c>
      <c r="J844" s="34">
        <v>13388</v>
      </c>
      <c r="K844" s="35">
        <v>-66.53</v>
      </c>
      <c r="L844" s="34">
        <v>30741</v>
      </c>
      <c r="M844" s="35">
        <v>-23.15</v>
      </c>
      <c r="N844" s="34">
        <v>44512</v>
      </c>
      <c r="O844" s="35">
        <v>11.28</v>
      </c>
      <c r="P844" s="34">
        <v>64516</v>
      </c>
      <c r="Q844" s="35">
        <v>61.29</v>
      </c>
    </row>
    <row r="845" spans="1:17" x14ac:dyDescent="0.25">
      <c r="A845" s="30" t="s">
        <v>19</v>
      </c>
      <c r="B845" s="31" t="s">
        <v>47</v>
      </c>
      <c r="C845" s="30" t="s">
        <v>102</v>
      </c>
      <c r="D845" s="1">
        <v>45777</v>
      </c>
      <c r="E845" s="1">
        <v>45797</v>
      </c>
      <c r="F845" s="32">
        <v>5</v>
      </c>
      <c r="G845" s="33">
        <v>40000</v>
      </c>
      <c r="H845" s="31" t="s">
        <v>169</v>
      </c>
      <c r="I845" s="30" t="s">
        <v>173</v>
      </c>
      <c r="J845" s="34">
        <v>12516</v>
      </c>
      <c r="K845" s="35">
        <v>-20.73</v>
      </c>
      <c r="L845" s="34">
        <v>40465</v>
      </c>
      <c r="M845" s="35">
        <v>0.23</v>
      </c>
      <c r="N845" s="34">
        <v>67489</v>
      </c>
      <c r="O845" s="35">
        <v>11.03</v>
      </c>
      <c r="P845" s="34">
        <v>92705</v>
      </c>
      <c r="Q845" s="35">
        <v>18.309999999999999</v>
      </c>
    </row>
    <row r="846" spans="1:17" x14ac:dyDescent="0.25">
      <c r="A846" s="30" t="s">
        <v>19</v>
      </c>
      <c r="B846" s="31" t="s">
        <v>226</v>
      </c>
      <c r="C846" s="30" t="s">
        <v>239</v>
      </c>
      <c r="D846" s="1">
        <v>45777</v>
      </c>
      <c r="E846" s="1">
        <v>45797</v>
      </c>
      <c r="F846" s="32">
        <v>1</v>
      </c>
      <c r="G846" s="33">
        <v>40000</v>
      </c>
      <c r="H846" s="31" t="s">
        <v>169</v>
      </c>
      <c r="I846" s="30" t="s">
        <v>173</v>
      </c>
      <c r="J846" s="34">
        <v>10124</v>
      </c>
      <c r="K846" s="35">
        <v>-74.69</v>
      </c>
      <c r="L846" s="34">
        <v>29839</v>
      </c>
      <c r="M846" s="35">
        <v>-25.4</v>
      </c>
      <c r="N846" s="34">
        <v>44617</v>
      </c>
      <c r="O846" s="35">
        <v>11.54</v>
      </c>
      <c r="P846" s="34">
        <v>69748</v>
      </c>
      <c r="Q846" s="35">
        <v>74.37</v>
      </c>
    </row>
    <row r="847" spans="1:17" x14ac:dyDescent="0.25">
      <c r="A847" s="30" t="s">
        <v>19</v>
      </c>
      <c r="B847" s="31" t="s">
        <v>226</v>
      </c>
      <c r="C847" s="30" t="s">
        <v>239</v>
      </c>
      <c r="D847" s="1">
        <v>45777</v>
      </c>
      <c r="E847" s="1">
        <v>45797</v>
      </c>
      <c r="F847" s="32">
        <v>5</v>
      </c>
      <c r="G847" s="33">
        <v>40000</v>
      </c>
      <c r="H847" s="31" t="s">
        <v>169</v>
      </c>
      <c r="I847" s="30" t="s">
        <v>173</v>
      </c>
      <c r="J847" s="34">
        <v>12511</v>
      </c>
      <c r="K847" s="35">
        <v>-20.74</v>
      </c>
      <c r="L847" s="34">
        <v>40508</v>
      </c>
      <c r="M847" s="35">
        <v>0.25</v>
      </c>
      <c r="N847" s="34">
        <v>67566</v>
      </c>
      <c r="O847" s="35">
        <v>11.05</v>
      </c>
      <c r="P847" s="34">
        <v>99510</v>
      </c>
      <c r="Q847" s="35">
        <v>19.989999999999998</v>
      </c>
    </row>
    <row r="848" spans="1:17" x14ac:dyDescent="0.25">
      <c r="A848" s="30" t="s">
        <v>20</v>
      </c>
      <c r="B848" s="31" t="s">
        <v>48</v>
      </c>
      <c r="C848" s="30" t="s">
        <v>107</v>
      </c>
      <c r="D848" s="1">
        <v>45777</v>
      </c>
      <c r="E848" s="1">
        <v>45797</v>
      </c>
      <c r="F848" s="32">
        <v>1</v>
      </c>
      <c r="G848" s="33">
        <v>40000</v>
      </c>
      <c r="H848" s="31" t="s">
        <v>169</v>
      </c>
      <c r="I848" s="30" t="s">
        <v>173</v>
      </c>
      <c r="J848" s="34">
        <v>32403</v>
      </c>
      <c r="K848" s="35">
        <v>-18.989999999999998</v>
      </c>
      <c r="L848" s="34">
        <v>33512</v>
      </c>
      <c r="M848" s="35">
        <v>-16.22</v>
      </c>
      <c r="N848" s="34">
        <v>40454</v>
      </c>
      <c r="O848" s="35">
        <v>1.1399999999999999</v>
      </c>
      <c r="P848" s="34">
        <v>46467</v>
      </c>
      <c r="Q848" s="35">
        <v>16.170000000000002</v>
      </c>
    </row>
    <row r="849" spans="1:17" x14ac:dyDescent="0.25">
      <c r="A849" s="30" t="s">
        <v>20</v>
      </c>
      <c r="B849" s="31" t="s">
        <v>48</v>
      </c>
      <c r="C849" s="30" t="s">
        <v>107</v>
      </c>
      <c r="D849" s="1">
        <v>45777</v>
      </c>
      <c r="E849" s="1">
        <v>45797</v>
      </c>
      <c r="F849" s="32">
        <v>2</v>
      </c>
      <c r="G849" s="33">
        <v>40000</v>
      </c>
      <c r="H849" s="31" t="s">
        <v>169</v>
      </c>
      <c r="I849" s="30" t="s">
        <v>173</v>
      </c>
      <c r="J849" s="34">
        <v>33244</v>
      </c>
      <c r="K849" s="35">
        <v>-8.84</v>
      </c>
      <c r="L849" s="34">
        <v>33638</v>
      </c>
      <c r="M849" s="35">
        <v>-8.3000000000000007</v>
      </c>
      <c r="N849" s="34">
        <v>41377</v>
      </c>
      <c r="O849" s="35">
        <v>1.71</v>
      </c>
      <c r="P849" s="34">
        <v>50628</v>
      </c>
      <c r="Q849" s="35">
        <v>12.5</v>
      </c>
    </row>
    <row r="850" spans="1:17" x14ac:dyDescent="0.25">
      <c r="A850" s="30" t="s">
        <v>20</v>
      </c>
      <c r="B850" s="31" t="s">
        <v>50</v>
      </c>
      <c r="C850" s="30" t="s">
        <v>109</v>
      </c>
      <c r="D850" s="1">
        <v>45777</v>
      </c>
      <c r="E850" s="1">
        <v>45797</v>
      </c>
      <c r="F850" s="32">
        <v>1</v>
      </c>
      <c r="G850" s="33">
        <v>40000</v>
      </c>
      <c r="H850" s="31" t="s">
        <v>169</v>
      </c>
      <c r="I850" s="30" t="s">
        <v>173</v>
      </c>
      <c r="J850" s="34">
        <v>33064</v>
      </c>
      <c r="K850" s="35">
        <v>-17.34</v>
      </c>
      <c r="L850" s="34">
        <v>34196</v>
      </c>
      <c r="M850" s="35">
        <v>-14.51</v>
      </c>
      <c r="N850" s="34">
        <v>41280</v>
      </c>
      <c r="O850" s="35">
        <v>3.2</v>
      </c>
      <c r="P850" s="34">
        <v>47415</v>
      </c>
      <c r="Q850" s="35">
        <v>18.54</v>
      </c>
    </row>
    <row r="851" spans="1:17" x14ac:dyDescent="0.25">
      <c r="A851" s="30" t="s">
        <v>20</v>
      </c>
      <c r="B851" s="31" t="s">
        <v>50</v>
      </c>
      <c r="C851" s="30" t="s">
        <v>109</v>
      </c>
      <c r="D851" s="1">
        <v>45777</v>
      </c>
      <c r="E851" s="1">
        <v>45797</v>
      </c>
      <c r="F851" s="32">
        <v>2</v>
      </c>
      <c r="G851" s="33">
        <v>40000</v>
      </c>
      <c r="H851" s="31" t="s">
        <v>169</v>
      </c>
      <c r="I851" s="30" t="s">
        <v>173</v>
      </c>
      <c r="J851" s="34">
        <v>33922</v>
      </c>
      <c r="K851" s="35">
        <v>-7.91</v>
      </c>
      <c r="L851" s="34">
        <v>34324</v>
      </c>
      <c r="M851" s="35">
        <v>-7.37</v>
      </c>
      <c r="N851" s="34">
        <v>42221</v>
      </c>
      <c r="O851" s="35">
        <v>2.74</v>
      </c>
      <c r="P851" s="34">
        <v>51661</v>
      </c>
      <c r="Q851" s="35">
        <v>13.65</v>
      </c>
    </row>
    <row r="852" spans="1:17" x14ac:dyDescent="0.25">
      <c r="A852" s="30" t="s">
        <v>20</v>
      </c>
      <c r="B852" s="31" t="s">
        <v>49</v>
      </c>
      <c r="C852" s="30" t="s">
        <v>108</v>
      </c>
      <c r="D852" s="1">
        <v>45777</v>
      </c>
      <c r="E852" s="1">
        <v>45797</v>
      </c>
      <c r="F852" s="32">
        <v>1</v>
      </c>
      <c r="G852" s="33">
        <v>40000</v>
      </c>
      <c r="H852" s="31" t="s">
        <v>169</v>
      </c>
      <c r="I852" s="30" t="s">
        <v>173</v>
      </c>
      <c r="J852" s="34">
        <v>32378</v>
      </c>
      <c r="K852" s="35">
        <v>-19.059999999999999</v>
      </c>
      <c r="L852" s="34">
        <v>33514</v>
      </c>
      <c r="M852" s="35">
        <v>-16.21</v>
      </c>
      <c r="N852" s="34">
        <v>40572</v>
      </c>
      <c r="O852" s="35">
        <v>1.43</v>
      </c>
      <c r="P852" s="34">
        <v>46481</v>
      </c>
      <c r="Q852" s="35">
        <v>16.2</v>
      </c>
    </row>
    <row r="853" spans="1:17" x14ac:dyDescent="0.25">
      <c r="A853" s="30" t="s">
        <v>20</v>
      </c>
      <c r="B853" s="31" t="s">
        <v>49</v>
      </c>
      <c r="C853" s="30" t="s">
        <v>108</v>
      </c>
      <c r="D853" s="1">
        <v>45777</v>
      </c>
      <c r="E853" s="1">
        <v>45797</v>
      </c>
      <c r="F853" s="32">
        <v>2</v>
      </c>
      <c r="G853" s="33">
        <v>40000</v>
      </c>
      <c r="H853" s="31" t="s">
        <v>169</v>
      </c>
      <c r="I853" s="30" t="s">
        <v>173</v>
      </c>
      <c r="J853" s="34">
        <v>33242</v>
      </c>
      <c r="K853" s="35">
        <v>-8.84</v>
      </c>
      <c r="L853" s="34">
        <v>33665</v>
      </c>
      <c r="M853" s="35">
        <v>-8.26</v>
      </c>
      <c r="N853" s="34">
        <v>41593</v>
      </c>
      <c r="O853" s="35">
        <v>1.97</v>
      </c>
      <c r="P853" s="34">
        <v>50636</v>
      </c>
      <c r="Q853" s="35">
        <v>12.51</v>
      </c>
    </row>
    <row r="854" spans="1:17" x14ac:dyDescent="0.25">
      <c r="A854" s="30" t="s">
        <v>20</v>
      </c>
      <c r="B854" s="31" t="s">
        <v>47</v>
      </c>
      <c r="C854" s="30" t="s">
        <v>106</v>
      </c>
      <c r="D854" s="1">
        <v>45777</v>
      </c>
      <c r="E854" s="1">
        <v>45797</v>
      </c>
      <c r="F854" s="32">
        <v>1</v>
      </c>
      <c r="G854" s="33">
        <v>40000</v>
      </c>
      <c r="H854" s="31" t="s">
        <v>169</v>
      </c>
      <c r="I854" s="30" t="s">
        <v>173</v>
      </c>
      <c r="J854" s="34">
        <v>33047</v>
      </c>
      <c r="K854" s="35">
        <v>-17.38</v>
      </c>
      <c r="L854" s="34">
        <v>34514</v>
      </c>
      <c r="M854" s="35">
        <v>-13.72</v>
      </c>
      <c r="N854" s="34">
        <v>41819</v>
      </c>
      <c r="O854" s="35">
        <v>4.55</v>
      </c>
      <c r="P854" s="34">
        <v>47931</v>
      </c>
      <c r="Q854" s="35">
        <v>19.829999999999998</v>
      </c>
    </row>
    <row r="855" spans="1:17" x14ac:dyDescent="0.25">
      <c r="A855" s="30" t="s">
        <v>20</v>
      </c>
      <c r="B855" s="31" t="s">
        <v>47</v>
      </c>
      <c r="C855" s="30" t="s">
        <v>106</v>
      </c>
      <c r="D855" s="1">
        <v>45777</v>
      </c>
      <c r="E855" s="1">
        <v>45797</v>
      </c>
      <c r="F855" s="32">
        <v>2</v>
      </c>
      <c r="G855" s="33">
        <v>40000</v>
      </c>
      <c r="H855" s="31" t="s">
        <v>169</v>
      </c>
      <c r="I855" s="30" t="s">
        <v>173</v>
      </c>
      <c r="J855" s="34">
        <v>33884</v>
      </c>
      <c r="K855" s="35">
        <v>-7.96</v>
      </c>
      <c r="L855" s="34">
        <v>34983</v>
      </c>
      <c r="M855" s="35">
        <v>-6.48</v>
      </c>
      <c r="N855" s="34">
        <v>43275</v>
      </c>
      <c r="O855" s="35">
        <v>4.01</v>
      </c>
      <c r="P855" s="34">
        <v>52716</v>
      </c>
      <c r="Q855" s="35">
        <v>14.8</v>
      </c>
    </row>
    <row r="856" spans="1:17" x14ac:dyDescent="0.25">
      <c r="A856" s="30" t="s">
        <v>21</v>
      </c>
      <c r="B856" s="31" t="s">
        <v>48</v>
      </c>
      <c r="C856" s="30" t="s">
        <v>110</v>
      </c>
      <c r="D856" s="1">
        <v>45777</v>
      </c>
      <c r="E856" s="1">
        <v>45797</v>
      </c>
      <c r="F856" s="32">
        <v>1</v>
      </c>
      <c r="G856" s="33">
        <v>40000</v>
      </c>
      <c r="H856" s="31" t="s">
        <v>169</v>
      </c>
      <c r="I856" s="30" t="s">
        <v>173</v>
      </c>
      <c r="J856" s="34">
        <v>33334</v>
      </c>
      <c r="K856" s="35">
        <v>-16.66</v>
      </c>
      <c r="L856" s="34">
        <v>33925</v>
      </c>
      <c r="M856" s="35">
        <v>-15.19</v>
      </c>
      <c r="N856" s="34">
        <v>40444</v>
      </c>
      <c r="O856" s="35">
        <v>1.1100000000000001</v>
      </c>
      <c r="P856" s="34">
        <v>45958</v>
      </c>
      <c r="Q856" s="35">
        <v>14.9</v>
      </c>
    </row>
    <row r="857" spans="1:17" x14ac:dyDescent="0.25">
      <c r="A857" s="30" t="s">
        <v>21</v>
      </c>
      <c r="B857" s="31" t="s">
        <v>48</v>
      </c>
      <c r="C857" s="30" t="s">
        <v>110</v>
      </c>
      <c r="D857" s="1">
        <v>45777</v>
      </c>
      <c r="E857" s="1">
        <v>45797</v>
      </c>
      <c r="F857" s="32">
        <v>2</v>
      </c>
      <c r="G857" s="33">
        <v>40000</v>
      </c>
      <c r="H857" s="31" t="s">
        <v>169</v>
      </c>
      <c r="I857" s="30" t="s">
        <v>173</v>
      </c>
      <c r="J857" s="34">
        <v>34078</v>
      </c>
      <c r="K857" s="35">
        <v>-7.7</v>
      </c>
      <c r="L857" s="34">
        <v>34372</v>
      </c>
      <c r="M857" s="35">
        <v>-7.3</v>
      </c>
      <c r="N857" s="34">
        <v>41330</v>
      </c>
      <c r="O857" s="35">
        <v>1.65</v>
      </c>
      <c r="P857" s="34">
        <v>50164</v>
      </c>
      <c r="Q857" s="35">
        <v>11.99</v>
      </c>
    </row>
    <row r="858" spans="1:17" x14ac:dyDescent="0.25">
      <c r="A858" s="30" t="s">
        <v>21</v>
      </c>
      <c r="B858" s="31" t="s">
        <v>50</v>
      </c>
      <c r="C858" s="30" t="s">
        <v>112</v>
      </c>
      <c r="D858" s="1">
        <v>45777</v>
      </c>
      <c r="E858" s="1">
        <v>45797</v>
      </c>
      <c r="F858" s="32">
        <v>1</v>
      </c>
      <c r="G858" s="33">
        <v>40000</v>
      </c>
      <c r="H858" s="31" t="s">
        <v>169</v>
      </c>
      <c r="I858" s="30" t="s">
        <v>173</v>
      </c>
      <c r="J858" s="34">
        <v>34015</v>
      </c>
      <c r="K858" s="35">
        <v>-14.96</v>
      </c>
      <c r="L858" s="34">
        <v>34618</v>
      </c>
      <c r="M858" s="35">
        <v>-13.46</v>
      </c>
      <c r="N858" s="34">
        <v>41269</v>
      </c>
      <c r="O858" s="35">
        <v>3.17</v>
      </c>
      <c r="P858" s="34">
        <v>46896</v>
      </c>
      <c r="Q858" s="35">
        <v>17.239999999999998</v>
      </c>
    </row>
    <row r="859" spans="1:17" x14ac:dyDescent="0.25">
      <c r="A859" s="30" t="s">
        <v>21</v>
      </c>
      <c r="B859" s="31" t="s">
        <v>50</v>
      </c>
      <c r="C859" s="30" t="s">
        <v>112</v>
      </c>
      <c r="D859" s="1">
        <v>45777</v>
      </c>
      <c r="E859" s="1">
        <v>45797</v>
      </c>
      <c r="F859" s="32">
        <v>2</v>
      </c>
      <c r="G859" s="33">
        <v>40000</v>
      </c>
      <c r="H859" s="31" t="s">
        <v>169</v>
      </c>
      <c r="I859" s="30" t="s">
        <v>173</v>
      </c>
      <c r="J859" s="34">
        <v>34774</v>
      </c>
      <c r="K859" s="35">
        <v>-6.76</v>
      </c>
      <c r="L859" s="34">
        <v>35073</v>
      </c>
      <c r="M859" s="35">
        <v>-6.36</v>
      </c>
      <c r="N859" s="34">
        <v>42174</v>
      </c>
      <c r="O859" s="35">
        <v>2.68</v>
      </c>
      <c r="P859" s="34">
        <v>51188</v>
      </c>
      <c r="Q859" s="35">
        <v>13.12</v>
      </c>
    </row>
    <row r="860" spans="1:17" x14ac:dyDescent="0.25">
      <c r="A860" s="30" t="s">
        <v>21</v>
      </c>
      <c r="B860" s="31" t="s">
        <v>49</v>
      </c>
      <c r="C860" s="30" t="s">
        <v>111</v>
      </c>
      <c r="D860" s="1">
        <v>45777</v>
      </c>
      <c r="E860" s="1">
        <v>45797</v>
      </c>
      <c r="F860" s="32">
        <v>1</v>
      </c>
      <c r="G860" s="33">
        <v>40000</v>
      </c>
      <c r="H860" s="31" t="s">
        <v>169</v>
      </c>
      <c r="I860" s="30" t="s">
        <v>173</v>
      </c>
      <c r="J860" s="34">
        <v>33334</v>
      </c>
      <c r="K860" s="35">
        <v>-16.66</v>
      </c>
      <c r="L860" s="34">
        <v>33925</v>
      </c>
      <c r="M860" s="35">
        <v>-15.19</v>
      </c>
      <c r="N860" s="34">
        <v>40444</v>
      </c>
      <c r="O860" s="35">
        <v>1.1100000000000001</v>
      </c>
      <c r="P860" s="34">
        <v>45958</v>
      </c>
      <c r="Q860" s="35">
        <v>14.9</v>
      </c>
    </row>
    <row r="861" spans="1:17" x14ac:dyDescent="0.25">
      <c r="A861" s="30" t="s">
        <v>21</v>
      </c>
      <c r="B861" s="31" t="s">
        <v>49</v>
      </c>
      <c r="C861" s="30" t="s">
        <v>111</v>
      </c>
      <c r="D861" s="1">
        <v>45777</v>
      </c>
      <c r="E861" s="1">
        <v>45797</v>
      </c>
      <c r="F861" s="32">
        <v>2</v>
      </c>
      <c r="G861" s="33">
        <v>40000</v>
      </c>
      <c r="H861" s="31" t="s">
        <v>169</v>
      </c>
      <c r="I861" s="30" t="s">
        <v>173</v>
      </c>
      <c r="J861" s="34">
        <v>34078</v>
      </c>
      <c r="K861" s="35">
        <v>-7.7</v>
      </c>
      <c r="L861" s="34">
        <v>34372</v>
      </c>
      <c r="M861" s="35">
        <v>-7.3</v>
      </c>
      <c r="N861" s="34">
        <v>41330</v>
      </c>
      <c r="O861" s="35">
        <v>1.65</v>
      </c>
      <c r="P861" s="34">
        <v>50164</v>
      </c>
      <c r="Q861" s="35">
        <v>11.99</v>
      </c>
    </row>
    <row r="862" spans="1:17" x14ac:dyDescent="0.25">
      <c r="A862" s="30" t="s">
        <v>22</v>
      </c>
      <c r="B862" s="31" t="s">
        <v>48</v>
      </c>
      <c r="C862" s="30" t="s">
        <v>113</v>
      </c>
      <c r="D862" s="1">
        <v>45777</v>
      </c>
      <c r="E862" s="1">
        <v>45797</v>
      </c>
      <c r="F862" s="32">
        <v>1</v>
      </c>
      <c r="G862" s="33">
        <v>40000</v>
      </c>
      <c r="H862" s="31" t="s">
        <v>169</v>
      </c>
      <c r="I862" s="30" t="s">
        <v>173</v>
      </c>
      <c r="J862" s="34">
        <v>26221</v>
      </c>
      <c r="K862" s="35">
        <v>-34.450000000000003</v>
      </c>
      <c r="L862" s="34">
        <v>32739</v>
      </c>
      <c r="M862" s="35">
        <v>-18.149999999999999</v>
      </c>
      <c r="N862" s="34">
        <v>40017</v>
      </c>
      <c r="O862" s="35">
        <v>0.04</v>
      </c>
      <c r="P862" s="34">
        <v>45195</v>
      </c>
      <c r="Q862" s="35">
        <v>12.99</v>
      </c>
    </row>
    <row r="863" spans="1:17" x14ac:dyDescent="0.25">
      <c r="A863" s="30" t="s">
        <v>22</v>
      </c>
      <c r="B863" s="31" t="s">
        <v>48</v>
      </c>
      <c r="C863" s="30" t="s">
        <v>113</v>
      </c>
      <c r="D863" s="1">
        <v>45777</v>
      </c>
      <c r="E863" s="1">
        <v>45797</v>
      </c>
      <c r="F863" s="32">
        <v>3</v>
      </c>
      <c r="G863" s="33">
        <v>40000</v>
      </c>
      <c r="H863" s="31" t="s">
        <v>169</v>
      </c>
      <c r="I863" s="30" t="s">
        <v>173</v>
      </c>
      <c r="J863" s="34">
        <v>26104</v>
      </c>
      <c r="K863" s="35">
        <v>-13.14</v>
      </c>
      <c r="L863" s="34">
        <v>33762</v>
      </c>
      <c r="M863" s="35">
        <v>-5.49</v>
      </c>
      <c r="N863" s="34">
        <v>40433</v>
      </c>
      <c r="O863" s="35">
        <v>0.36</v>
      </c>
      <c r="P863" s="34">
        <v>49080</v>
      </c>
      <c r="Q863" s="35">
        <v>7.06</v>
      </c>
    </row>
    <row r="864" spans="1:17" x14ac:dyDescent="0.25">
      <c r="A864" s="30" t="s">
        <v>22</v>
      </c>
      <c r="B864" s="31" t="s">
        <v>48</v>
      </c>
      <c r="C864" s="30" t="s">
        <v>114</v>
      </c>
      <c r="D864" s="1">
        <v>45777</v>
      </c>
      <c r="E864" s="1">
        <v>45797</v>
      </c>
      <c r="F864" s="32">
        <v>1</v>
      </c>
      <c r="G864" s="33">
        <v>10000</v>
      </c>
      <c r="H864" s="31" t="s">
        <v>170</v>
      </c>
      <c r="I864" s="30" t="s">
        <v>173</v>
      </c>
      <c r="J864" s="34">
        <v>7040</v>
      </c>
      <c r="K864" s="35">
        <v>-29.6</v>
      </c>
      <c r="L864" s="34">
        <v>7727</v>
      </c>
      <c r="M864" s="35">
        <v>-22.73</v>
      </c>
      <c r="N864" s="34">
        <v>10091</v>
      </c>
      <c r="O864" s="35">
        <v>0.91</v>
      </c>
      <c r="P864" s="34">
        <v>11887</v>
      </c>
      <c r="Q864" s="35">
        <v>18.87</v>
      </c>
    </row>
    <row r="865" spans="1:17" x14ac:dyDescent="0.25">
      <c r="A865" s="30" t="s">
        <v>22</v>
      </c>
      <c r="B865" s="31" t="s">
        <v>48</v>
      </c>
      <c r="C865" s="30" t="s">
        <v>114</v>
      </c>
      <c r="D865" s="1">
        <v>45777</v>
      </c>
      <c r="E865" s="1">
        <v>45797</v>
      </c>
      <c r="F865" s="32">
        <v>3</v>
      </c>
      <c r="G865" s="33">
        <v>10000</v>
      </c>
      <c r="H865" s="31" t="s">
        <v>170</v>
      </c>
      <c r="I865" s="30" t="s">
        <v>173</v>
      </c>
      <c r="J865" s="34">
        <v>8145</v>
      </c>
      <c r="K865" s="35">
        <v>-6.61</v>
      </c>
      <c r="L865" s="34">
        <v>8145</v>
      </c>
      <c r="M865" s="35">
        <v>-6.61</v>
      </c>
      <c r="N865" s="34">
        <v>10075</v>
      </c>
      <c r="O865" s="35">
        <v>0.25</v>
      </c>
      <c r="P865" s="34">
        <v>11110</v>
      </c>
      <c r="Q865" s="35">
        <v>3.57</v>
      </c>
    </row>
    <row r="866" spans="1:17" x14ac:dyDescent="0.25">
      <c r="A866" s="30" t="s">
        <v>22</v>
      </c>
      <c r="B866" s="31" t="s">
        <v>49</v>
      </c>
      <c r="C866" s="30" t="s">
        <v>115</v>
      </c>
      <c r="D866" s="1">
        <v>45777</v>
      </c>
      <c r="E866" s="1">
        <v>45797</v>
      </c>
      <c r="F866" s="32">
        <v>1</v>
      </c>
      <c r="G866" s="33">
        <v>40000</v>
      </c>
      <c r="H866" s="31" t="s">
        <v>169</v>
      </c>
      <c r="I866" s="30" t="s">
        <v>173</v>
      </c>
      <c r="J866" s="34">
        <v>26221</v>
      </c>
      <c r="K866" s="35">
        <v>-34.450000000000003</v>
      </c>
      <c r="L866" s="34">
        <v>32739</v>
      </c>
      <c r="M866" s="35">
        <v>-18.149999999999999</v>
      </c>
      <c r="N866" s="34">
        <v>40017</v>
      </c>
      <c r="O866" s="35">
        <v>0.04</v>
      </c>
      <c r="P866" s="34">
        <v>45195</v>
      </c>
      <c r="Q866" s="35">
        <v>12.99</v>
      </c>
    </row>
    <row r="867" spans="1:17" x14ac:dyDescent="0.25">
      <c r="A867" s="30" t="s">
        <v>22</v>
      </c>
      <c r="B867" s="31" t="s">
        <v>49</v>
      </c>
      <c r="C867" s="30" t="s">
        <v>115</v>
      </c>
      <c r="D867" s="1">
        <v>45777</v>
      </c>
      <c r="E867" s="1">
        <v>45797</v>
      </c>
      <c r="F867" s="32">
        <v>3</v>
      </c>
      <c r="G867" s="33">
        <v>40000</v>
      </c>
      <c r="H867" s="31" t="s">
        <v>169</v>
      </c>
      <c r="I867" s="30" t="s">
        <v>173</v>
      </c>
      <c r="J867" s="34">
        <v>26104</v>
      </c>
      <c r="K867" s="35">
        <v>-13.14</v>
      </c>
      <c r="L867" s="34">
        <v>33762</v>
      </c>
      <c r="M867" s="35">
        <v>-5.49</v>
      </c>
      <c r="N867" s="34">
        <v>40433</v>
      </c>
      <c r="O867" s="35">
        <v>0.36</v>
      </c>
      <c r="P867" s="34">
        <v>49080</v>
      </c>
      <c r="Q867" s="35">
        <v>7.06</v>
      </c>
    </row>
    <row r="868" spans="1:17" x14ac:dyDescent="0.25">
      <c r="A868" s="30" t="s">
        <v>22</v>
      </c>
      <c r="B868" s="31" t="s">
        <v>49</v>
      </c>
      <c r="C868" s="30" t="s">
        <v>116</v>
      </c>
      <c r="D868" s="1">
        <v>45777</v>
      </c>
      <c r="E868" s="1">
        <v>45797</v>
      </c>
      <c r="F868" s="32">
        <v>1</v>
      </c>
      <c r="G868" s="33">
        <v>10000</v>
      </c>
      <c r="H868" s="31" t="s">
        <v>170</v>
      </c>
      <c r="I868" s="30" t="s">
        <v>173</v>
      </c>
      <c r="J868" s="34">
        <v>7040</v>
      </c>
      <c r="K868" s="35">
        <v>-29.6</v>
      </c>
      <c r="L868" s="34">
        <v>7727</v>
      </c>
      <c r="M868" s="35">
        <v>-22.73</v>
      </c>
      <c r="N868" s="34">
        <v>10091</v>
      </c>
      <c r="O868" s="35">
        <v>0.91</v>
      </c>
      <c r="P868" s="34">
        <v>11887</v>
      </c>
      <c r="Q868" s="35">
        <v>18.87</v>
      </c>
    </row>
    <row r="869" spans="1:17" x14ac:dyDescent="0.25">
      <c r="A869" s="30" t="s">
        <v>22</v>
      </c>
      <c r="B869" s="31" t="s">
        <v>49</v>
      </c>
      <c r="C869" s="30" t="s">
        <v>116</v>
      </c>
      <c r="D869" s="1">
        <v>45777</v>
      </c>
      <c r="E869" s="1">
        <v>45797</v>
      </c>
      <c r="F869" s="32">
        <v>3</v>
      </c>
      <c r="G869" s="33">
        <v>10000</v>
      </c>
      <c r="H869" s="31" t="s">
        <v>170</v>
      </c>
      <c r="I869" s="30" t="s">
        <v>173</v>
      </c>
      <c r="J869" s="34">
        <v>8145</v>
      </c>
      <c r="K869" s="35">
        <v>-6.61</v>
      </c>
      <c r="L869" s="34">
        <v>8145</v>
      </c>
      <c r="M869" s="35">
        <v>-6.61</v>
      </c>
      <c r="N869" s="34">
        <v>10075</v>
      </c>
      <c r="O869" s="35">
        <v>0.25</v>
      </c>
      <c r="P869" s="34">
        <v>11110</v>
      </c>
      <c r="Q869" s="35">
        <v>3.57</v>
      </c>
    </row>
    <row r="870" spans="1:17" x14ac:dyDescent="0.25">
      <c r="A870" s="30" t="s">
        <v>23</v>
      </c>
      <c r="B870" s="31" t="s">
        <v>48</v>
      </c>
      <c r="C870" s="30" t="s">
        <v>119</v>
      </c>
      <c r="D870" s="1">
        <v>45777</v>
      </c>
      <c r="E870" s="1">
        <v>45797</v>
      </c>
      <c r="F870" s="32">
        <v>1</v>
      </c>
      <c r="G870" s="33">
        <v>40000</v>
      </c>
      <c r="H870" s="31" t="s">
        <v>169</v>
      </c>
      <c r="I870" s="30" t="s">
        <v>173</v>
      </c>
      <c r="J870" s="34">
        <v>29312</v>
      </c>
      <c r="K870" s="35">
        <v>-26.72</v>
      </c>
      <c r="L870" s="34">
        <v>32752</v>
      </c>
      <c r="M870" s="35">
        <v>-18.12</v>
      </c>
      <c r="N870" s="34">
        <v>38991</v>
      </c>
      <c r="O870" s="35">
        <v>-2.52</v>
      </c>
      <c r="P870" s="34">
        <v>44006</v>
      </c>
      <c r="Q870" s="35">
        <v>10.02</v>
      </c>
    </row>
    <row r="871" spans="1:17" x14ac:dyDescent="0.25">
      <c r="A871" s="30" t="s">
        <v>23</v>
      </c>
      <c r="B871" s="31" t="s">
        <v>48</v>
      </c>
      <c r="C871" s="30" t="s">
        <v>119</v>
      </c>
      <c r="D871" s="1">
        <v>45777</v>
      </c>
      <c r="E871" s="1">
        <v>45797</v>
      </c>
      <c r="F871" s="32">
        <v>3</v>
      </c>
      <c r="G871" s="33">
        <v>40000</v>
      </c>
      <c r="H871" s="31" t="s">
        <v>169</v>
      </c>
      <c r="I871" s="30" t="s">
        <v>173</v>
      </c>
      <c r="J871" s="34">
        <v>30371</v>
      </c>
      <c r="K871" s="35">
        <v>-8.69</v>
      </c>
      <c r="L871" s="34">
        <v>33053</v>
      </c>
      <c r="M871" s="35">
        <v>-6.16</v>
      </c>
      <c r="N871" s="34">
        <v>37468</v>
      </c>
      <c r="O871" s="35">
        <v>-2.16</v>
      </c>
      <c r="P871" s="34">
        <v>44694</v>
      </c>
      <c r="Q871" s="35">
        <v>3.77</v>
      </c>
    </row>
    <row r="872" spans="1:17" x14ac:dyDescent="0.25">
      <c r="A872" s="30" t="s">
        <v>23</v>
      </c>
      <c r="B872" s="31" t="s">
        <v>48</v>
      </c>
      <c r="C872" s="30" t="s">
        <v>120</v>
      </c>
      <c r="D872" s="1">
        <v>45777</v>
      </c>
      <c r="E872" s="1">
        <v>45797</v>
      </c>
      <c r="F872" s="32">
        <v>1</v>
      </c>
      <c r="G872" s="33">
        <v>10000</v>
      </c>
      <c r="H872" s="31" t="s">
        <v>171</v>
      </c>
      <c r="I872" s="30" t="s">
        <v>173</v>
      </c>
      <c r="J872" s="34">
        <v>7959</v>
      </c>
      <c r="K872" s="35">
        <v>-20.41</v>
      </c>
      <c r="L872" s="34">
        <v>7959</v>
      </c>
      <c r="M872" s="35">
        <v>-20.41</v>
      </c>
      <c r="N872" s="34">
        <v>9745</v>
      </c>
      <c r="O872" s="35">
        <v>-2.54</v>
      </c>
      <c r="P872" s="34">
        <v>10825</v>
      </c>
      <c r="Q872" s="35">
        <v>8.25</v>
      </c>
    </row>
    <row r="873" spans="1:17" x14ac:dyDescent="0.25">
      <c r="A873" s="30" t="s">
        <v>23</v>
      </c>
      <c r="B873" s="31" t="s">
        <v>48</v>
      </c>
      <c r="C873" s="30" t="s">
        <v>120</v>
      </c>
      <c r="D873" s="1">
        <v>45777</v>
      </c>
      <c r="E873" s="1">
        <v>45797</v>
      </c>
      <c r="F873" s="32">
        <v>3</v>
      </c>
      <c r="G873" s="33">
        <v>10000</v>
      </c>
      <c r="H873" s="31" t="s">
        <v>171</v>
      </c>
      <c r="I873" s="30" t="s">
        <v>173</v>
      </c>
      <c r="J873" s="34">
        <v>7982</v>
      </c>
      <c r="K873" s="35">
        <v>-7.24</v>
      </c>
      <c r="L873" s="34">
        <v>7982</v>
      </c>
      <c r="M873" s="35">
        <v>-7.24</v>
      </c>
      <c r="N873" s="34">
        <v>9356</v>
      </c>
      <c r="O873" s="35">
        <v>-2.2000000000000002</v>
      </c>
      <c r="P873" s="34">
        <v>10326</v>
      </c>
      <c r="Q873" s="35">
        <v>1.07</v>
      </c>
    </row>
    <row r="874" spans="1:17" x14ac:dyDescent="0.25">
      <c r="A874" s="30" t="s">
        <v>23</v>
      </c>
      <c r="B874" s="31" t="s">
        <v>49</v>
      </c>
      <c r="C874" s="30" t="s">
        <v>117</v>
      </c>
      <c r="D874" s="1">
        <v>45777</v>
      </c>
      <c r="E874" s="1">
        <v>45797</v>
      </c>
      <c r="F874" s="32">
        <v>1</v>
      </c>
      <c r="G874" s="33">
        <v>40000</v>
      </c>
      <c r="H874" s="31" t="s">
        <v>169</v>
      </c>
      <c r="I874" s="30" t="s">
        <v>173</v>
      </c>
      <c r="J874" s="34">
        <v>29312</v>
      </c>
      <c r="K874" s="35">
        <v>-26.72</v>
      </c>
      <c r="L874" s="34">
        <v>32752</v>
      </c>
      <c r="M874" s="35">
        <v>-18.12</v>
      </c>
      <c r="N874" s="34">
        <v>38991</v>
      </c>
      <c r="O874" s="35">
        <v>-2.52</v>
      </c>
      <c r="P874" s="34">
        <v>44006</v>
      </c>
      <c r="Q874" s="35">
        <v>10.02</v>
      </c>
    </row>
    <row r="875" spans="1:17" x14ac:dyDescent="0.25">
      <c r="A875" s="30" t="s">
        <v>23</v>
      </c>
      <c r="B875" s="31" t="s">
        <v>49</v>
      </c>
      <c r="C875" s="30" t="s">
        <v>117</v>
      </c>
      <c r="D875" s="1">
        <v>45777</v>
      </c>
      <c r="E875" s="1">
        <v>45797</v>
      </c>
      <c r="F875" s="32">
        <v>3</v>
      </c>
      <c r="G875" s="33">
        <v>40000</v>
      </c>
      <c r="H875" s="31" t="s">
        <v>169</v>
      </c>
      <c r="I875" s="30" t="s">
        <v>173</v>
      </c>
      <c r="J875" s="34">
        <v>30371</v>
      </c>
      <c r="K875" s="35">
        <v>-8.69</v>
      </c>
      <c r="L875" s="34">
        <v>33053</v>
      </c>
      <c r="M875" s="35">
        <v>-6.16</v>
      </c>
      <c r="N875" s="34">
        <v>37468</v>
      </c>
      <c r="O875" s="35">
        <v>-2.16</v>
      </c>
      <c r="P875" s="34">
        <v>44694</v>
      </c>
      <c r="Q875" s="35">
        <v>3.77</v>
      </c>
    </row>
    <row r="876" spans="1:17" x14ac:dyDescent="0.25">
      <c r="A876" s="30" t="s">
        <v>23</v>
      </c>
      <c r="B876" s="31" t="s">
        <v>49</v>
      </c>
      <c r="C876" s="30" t="s">
        <v>118</v>
      </c>
      <c r="D876" s="1">
        <v>45777</v>
      </c>
      <c r="E876" s="1">
        <v>45797</v>
      </c>
      <c r="F876" s="32">
        <v>1</v>
      </c>
      <c r="G876" s="33">
        <v>10000</v>
      </c>
      <c r="H876" s="31" t="s">
        <v>171</v>
      </c>
      <c r="I876" s="30" t="s">
        <v>173</v>
      </c>
      <c r="J876" s="34">
        <v>7959</v>
      </c>
      <c r="K876" s="35">
        <v>-20.41</v>
      </c>
      <c r="L876" s="34">
        <v>7959</v>
      </c>
      <c r="M876" s="35">
        <v>-20.41</v>
      </c>
      <c r="N876" s="34">
        <v>9745</v>
      </c>
      <c r="O876" s="35">
        <v>-2.54</v>
      </c>
      <c r="P876" s="34">
        <v>10825</v>
      </c>
      <c r="Q876" s="35">
        <v>8.25</v>
      </c>
    </row>
    <row r="877" spans="1:17" x14ac:dyDescent="0.25">
      <c r="A877" s="30" t="s">
        <v>23</v>
      </c>
      <c r="B877" s="31" t="s">
        <v>49</v>
      </c>
      <c r="C877" s="30" t="s">
        <v>118</v>
      </c>
      <c r="D877" s="1">
        <v>45777</v>
      </c>
      <c r="E877" s="1">
        <v>45797</v>
      </c>
      <c r="F877" s="32">
        <v>3</v>
      </c>
      <c r="G877" s="33">
        <v>10000</v>
      </c>
      <c r="H877" s="31" t="s">
        <v>171</v>
      </c>
      <c r="I877" s="30" t="s">
        <v>173</v>
      </c>
      <c r="J877" s="34">
        <v>7982</v>
      </c>
      <c r="K877" s="35">
        <v>-7.24</v>
      </c>
      <c r="L877" s="34">
        <v>7982</v>
      </c>
      <c r="M877" s="35">
        <v>-7.24</v>
      </c>
      <c r="N877" s="34">
        <v>9356</v>
      </c>
      <c r="O877" s="35">
        <v>-2.2000000000000002</v>
      </c>
      <c r="P877" s="34">
        <v>10326</v>
      </c>
      <c r="Q877" s="35">
        <v>1.07</v>
      </c>
    </row>
    <row r="878" spans="1:17" x14ac:dyDescent="0.25">
      <c r="A878" s="30" t="s">
        <v>25</v>
      </c>
      <c r="B878" s="31" t="s">
        <v>226</v>
      </c>
      <c r="C878" s="30" t="s">
        <v>240</v>
      </c>
      <c r="D878" s="1">
        <v>45777</v>
      </c>
      <c r="E878" s="1">
        <v>45797</v>
      </c>
      <c r="F878" s="32">
        <v>1</v>
      </c>
      <c r="G878" s="33">
        <v>40000</v>
      </c>
      <c r="H878" s="31" t="s">
        <v>169</v>
      </c>
      <c r="I878" s="30" t="s">
        <v>173</v>
      </c>
      <c r="J878" s="34">
        <v>34071</v>
      </c>
      <c r="K878" s="35">
        <v>-14.82</v>
      </c>
      <c r="L878" s="34">
        <v>34557</v>
      </c>
      <c r="M878" s="35">
        <v>-13.61</v>
      </c>
      <c r="N878" s="34">
        <v>41784</v>
      </c>
      <c r="O878" s="35">
        <v>4.46</v>
      </c>
      <c r="P878" s="34">
        <v>46832</v>
      </c>
      <c r="Q878" s="35">
        <v>17.079999999999998</v>
      </c>
    </row>
    <row r="879" spans="1:17" x14ac:dyDescent="0.25">
      <c r="A879" s="30" t="s">
        <v>25</v>
      </c>
      <c r="B879" s="31" t="s">
        <v>226</v>
      </c>
      <c r="C879" s="30" t="s">
        <v>240</v>
      </c>
      <c r="D879" s="1">
        <v>45777</v>
      </c>
      <c r="E879" s="1">
        <v>45797</v>
      </c>
      <c r="F879" s="32">
        <v>2</v>
      </c>
      <c r="G879" s="33">
        <v>40000</v>
      </c>
      <c r="H879" s="31" t="s">
        <v>169</v>
      </c>
      <c r="I879" s="30" t="s">
        <v>173</v>
      </c>
      <c r="J879" s="34">
        <v>34676</v>
      </c>
      <c r="K879" s="35">
        <v>-6.89</v>
      </c>
      <c r="L879" s="34">
        <v>34978</v>
      </c>
      <c r="M879" s="35">
        <v>-6.49</v>
      </c>
      <c r="N879" s="34">
        <v>43158</v>
      </c>
      <c r="O879" s="35">
        <v>3.87</v>
      </c>
      <c r="P879" s="34">
        <v>51184</v>
      </c>
      <c r="Q879" s="35">
        <v>13.12</v>
      </c>
    </row>
    <row r="880" spans="1:17" x14ac:dyDescent="0.25">
      <c r="A880" s="30" t="s">
        <v>25</v>
      </c>
      <c r="B880" s="31" t="s">
        <v>48</v>
      </c>
      <c r="C880" s="30" t="s">
        <v>123</v>
      </c>
      <c r="D880" s="1">
        <v>45777</v>
      </c>
      <c r="E880" s="1">
        <v>45797</v>
      </c>
      <c r="F880" s="32">
        <v>1</v>
      </c>
      <c r="G880" s="33">
        <v>40000</v>
      </c>
      <c r="H880" s="31" t="s">
        <v>169</v>
      </c>
      <c r="I880" s="30" t="s">
        <v>173</v>
      </c>
      <c r="J880" s="34">
        <v>33465</v>
      </c>
      <c r="K880" s="35">
        <v>-16.34</v>
      </c>
      <c r="L880" s="34">
        <v>33661</v>
      </c>
      <c r="M880" s="35">
        <v>-15.85</v>
      </c>
      <c r="N880" s="34">
        <v>40462</v>
      </c>
      <c r="O880" s="35">
        <v>1.1499999999999999</v>
      </c>
      <c r="P880" s="34">
        <v>45835</v>
      </c>
      <c r="Q880" s="35">
        <v>14.59</v>
      </c>
    </row>
    <row r="881" spans="1:17" x14ac:dyDescent="0.25">
      <c r="A881" s="30" t="s">
        <v>25</v>
      </c>
      <c r="B881" s="31" t="s">
        <v>48</v>
      </c>
      <c r="C881" s="30" t="s">
        <v>123</v>
      </c>
      <c r="D881" s="1">
        <v>45777</v>
      </c>
      <c r="E881" s="1">
        <v>45797</v>
      </c>
      <c r="F881" s="32">
        <v>2</v>
      </c>
      <c r="G881" s="33">
        <v>40000</v>
      </c>
      <c r="H881" s="31" t="s">
        <v>169</v>
      </c>
      <c r="I881" s="30" t="s">
        <v>173</v>
      </c>
      <c r="J881" s="34">
        <v>33735</v>
      </c>
      <c r="K881" s="35">
        <v>-8.17</v>
      </c>
      <c r="L881" s="34">
        <v>33735</v>
      </c>
      <c r="M881" s="35">
        <v>-8.17</v>
      </c>
      <c r="N881" s="34">
        <v>41259</v>
      </c>
      <c r="O881" s="35">
        <v>1.56</v>
      </c>
      <c r="P881" s="34">
        <v>49464</v>
      </c>
      <c r="Q881" s="35">
        <v>11.2</v>
      </c>
    </row>
    <row r="882" spans="1:17" x14ac:dyDescent="0.25">
      <c r="A882" s="30" t="s">
        <v>25</v>
      </c>
      <c r="B882" s="31" t="s">
        <v>50</v>
      </c>
      <c r="C882" s="30" t="s">
        <v>124</v>
      </c>
      <c r="D882" s="1">
        <v>45777</v>
      </c>
      <c r="E882" s="1">
        <v>45797</v>
      </c>
      <c r="F882" s="32">
        <v>1</v>
      </c>
      <c r="G882" s="33">
        <v>40000</v>
      </c>
      <c r="H882" s="31" t="s">
        <v>169</v>
      </c>
      <c r="I882" s="30" t="s">
        <v>173</v>
      </c>
      <c r="J882" s="34">
        <v>33857</v>
      </c>
      <c r="K882" s="35">
        <v>-15.36</v>
      </c>
      <c r="L882" s="34">
        <v>34056</v>
      </c>
      <c r="M882" s="35">
        <v>-14.86</v>
      </c>
      <c r="N882" s="34">
        <v>40935</v>
      </c>
      <c r="O882" s="35">
        <v>2.34</v>
      </c>
      <c r="P882" s="34">
        <v>46372</v>
      </c>
      <c r="Q882" s="35">
        <v>15.93</v>
      </c>
    </row>
    <row r="883" spans="1:17" x14ac:dyDescent="0.25">
      <c r="A883" s="30" t="s">
        <v>25</v>
      </c>
      <c r="B883" s="31" t="s">
        <v>50</v>
      </c>
      <c r="C883" s="30" t="s">
        <v>124</v>
      </c>
      <c r="D883" s="1">
        <v>45777</v>
      </c>
      <c r="E883" s="1">
        <v>45797</v>
      </c>
      <c r="F883" s="32">
        <v>2</v>
      </c>
      <c r="G883" s="33">
        <v>40000</v>
      </c>
      <c r="H883" s="31" t="s">
        <v>169</v>
      </c>
      <c r="I883" s="30" t="s">
        <v>173</v>
      </c>
      <c r="J883" s="34">
        <v>34130</v>
      </c>
      <c r="K883" s="35">
        <v>-7.63</v>
      </c>
      <c r="L883" s="34">
        <v>34130</v>
      </c>
      <c r="M883" s="35">
        <v>-7.63</v>
      </c>
      <c r="N883" s="34">
        <v>41742</v>
      </c>
      <c r="O883" s="35">
        <v>2.15</v>
      </c>
      <c r="P883" s="34">
        <v>50043</v>
      </c>
      <c r="Q883" s="35">
        <v>11.85</v>
      </c>
    </row>
    <row r="884" spans="1:17" x14ac:dyDescent="0.25">
      <c r="A884" s="30" t="s">
        <v>25</v>
      </c>
      <c r="B884" s="31" t="s">
        <v>49</v>
      </c>
      <c r="C884" s="30" t="s">
        <v>125</v>
      </c>
      <c r="D884" s="1">
        <v>45777</v>
      </c>
      <c r="E884" s="1">
        <v>45797</v>
      </c>
      <c r="F884" s="32">
        <v>1</v>
      </c>
      <c r="G884" s="33">
        <v>40000</v>
      </c>
      <c r="H884" s="31" t="s">
        <v>169</v>
      </c>
      <c r="I884" s="30" t="s">
        <v>173</v>
      </c>
      <c r="J884" s="34">
        <v>33465</v>
      </c>
      <c r="K884" s="35">
        <v>-16.34</v>
      </c>
      <c r="L884" s="34">
        <v>33661</v>
      </c>
      <c r="M884" s="35">
        <v>-15.85</v>
      </c>
      <c r="N884" s="34">
        <v>40462</v>
      </c>
      <c r="O884" s="35">
        <v>1.1499999999999999</v>
      </c>
      <c r="P884" s="34">
        <v>45835</v>
      </c>
      <c r="Q884" s="35">
        <v>14.59</v>
      </c>
    </row>
    <row r="885" spans="1:17" x14ac:dyDescent="0.25">
      <c r="A885" s="30" t="s">
        <v>25</v>
      </c>
      <c r="B885" s="31" t="s">
        <v>49</v>
      </c>
      <c r="C885" s="30" t="s">
        <v>125</v>
      </c>
      <c r="D885" s="1">
        <v>45777</v>
      </c>
      <c r="E885" s="1">
        <v>45797</v>
      </c>
      <c r="F885" s="32">
        <v>2</v>
      </c>
      <c r="G885" s="33">
        <v>40000</v>
      </c>
      <c r="H885" s="31" t="s">
        <v>169</v>
      </c>
      <c r="I885" s="30" t="s">
        <v>173</v>
      </c>
      <c r="J885" s="34">
        <v>33735</v>
      </c>
      <c r="K885" s="35">
        <v>-8.17</v>
      </c>
      <c r="L885" s="34">
        <v>33735</v>
      </c>
      <c r="M885" s="35">
        <v>-8.17</v>
      </c>
      <c r="N885" s="34">
        <v>41259</v>
      </c>
      <c r="O885" s="35">
        <v>1.56</v>
      </c>
      <c r="P885" s="34">
        <v>49464</v>
      </c>
      <c r="Q885" s="35">
        <v>11.2</v>
      </c>
    </row>
    <row r="886" spans="1:17" x14ac:dyDescent="0.25">
      <c r="A886" s="30" t="s">
        <v>25</v>
      </c>
      <c r="B886" s="31" t="s">
        <v>47</v>
      </c>
      <c r="C886" s="30" t="s">
        <v>126</v>
      </c>
      <c r="D886" s="1">
        <v>45777</v>
      </c>
      <c r="E886" s="1">
        <v>45797</v>
      </c>
      <c r="F886" s="32">
        <v>1</v>
      </c>
      <c r="G886" s="33">
        <v>40000</v>
      </c>
      <c r="H886" s="31" t="s">
        <v>169</v>
      </c>
      <c r="I886" s="30" t="s">
        <v>173</v>
      </c>
      <c r="J886" s="34">
        <v>33943</v>
      </c>
      <c r="K886" s="35">
        <v>-15.14</v>
      </c>
      <c r="L886" s="34">
        <v>34168</v>
      </c>
      <c r="M886" s="35">
        <v>-14.58</v>
      </c>
      <c r="N886" s="34">
        <v>41740</v>
      </c>
      <c r="O886" s="35">
        <v>4.3499999999999996</v>
      </c>
      <c r="P886" s="34">
        <v>47102</v>
      </c>
      <c r="Q886" s="35">
        <v>17.760000000000002</v>
      </c>
    </row>
    <row r="887" spans="1:17" x14ac:dyDescent="0.25">
      <c r="A887" s="30" t="s">
        <v>25</v>
      </c>
      <c r="B887" s="31" t="s">
        <v>47</v>
      </c>
      <c r="C887" s="30" t="s">
        <v>126</v>
      </c>
      <c r="D887" s="1">
        <v>45777</v>
      </c>
      <c r="E887" s="1">
        <v>45797</v>
      </c>
      <c r="F887" s="32">
        <v>2</v>
      </c>
      <c r="G887" s="33">
        <v>40000</v>
      </c>
      <c r="H887" s="31" t="s">
        <v>169</v>
      </c>
      <c r="I887" s="30" t="s">
        <v>173</v>
      </c>
      <c r="J887" s="34">
        <v>34584</v>
      </c>
      <c r="K887" s="35">
        <v>-7.02</v>
      </c>
      <c r="L887" s="34">
        <v>34584</v>
      </c>
      <c r="M887" s="35">
        <v>-7.02</v>
      </c>
      <c r="N887" s="34">
        <v>43068</v>
      </c>
      <c r="O887" s="35">
        <v>3.76</v>
      </c>
      <c r="P887" s="34">
        <v>51360</v>
      </c>
      <c r="Q887" s="35">
        <v>13.31</v>
      </c>
    </row>
    <row r="888" spans="1:17" x14ac:dyDescent="0.25">
      <c r="A888" s="30" t="s">
        <v>251</v>
      </c>
      <c r="B888" s="31" t="s">
        <v>48</v>
      </c>
      <c r="C888" s="30" t="s">
        <v>83</v>
      </c>
      <c r="D888" s="1">
        <v>45777</v>
      </c>
      <c r="E888" s="1">
        <v>45797</v>
      </c>
      <c r="F888" s="32">
        <v>1</v>
      </c>
      <c r="G888" s="33">
        <v>40000</v>
      </c>
      <c r="H888" s="31" t="s">
        <v>169</v>
      </c>
      <c r="I888" s="30" t="s">
        <v>173</v>
      </c>
      <c r="J888" s="34">
        <v>22698</v>
      </c>
      <c r="K888" s="35">
        <v>-43.25</v>
      </c>
      <c r="L888" s="34">
        <v>32334</v>
      </c>
      <c r="M888" s="35">
        <v>-19.170000000000002</v>
      </c>
      <c r="N888" s="34">
        <v>40603</v>
      </c>
      <c r="O888" s="35">
        <v>1.5</v>
      </c>
      <c r="P888" s="34">
        <v>50202</v>
      </c>
      <c r="Q888" s="35">
        <v>25.51</v>
      </c>
    </row>
    <row r="889" spans="1:17" x14ac:dyDescent="0.25">
      <c r="A889" s="30" t="s">
        <v>251</v>
      </c>
      <c r="B889" s="31" t="s">
        <v>48</v>
      </c>
      <c r="C889" s="30" t="s">
        <v>84</v>
      </c>
      <c r="D889" s="1">
        <v>45777</v>
      </c>
      <c r="E889" s="1">
        <v>45797</v>
      </c>
      <c r="F889" s="32">
        <v>1</v>
      </c>
      <c r="G889" s="33">
        <v>10000</v>
      </c>
      <c r="H889" s="31" t="s">
        <v>170</v>
      </c>
      <c r="I889" s="30" t="s">
        <v>173</v>
      </c>
      <c r="J889" s="34">
        <v>9440</v>
      </c>
      <c r="K889" s="35">
        <v>-5.6</v>
      </c>
      <c r="L889" s="34">
        <v>9796</v>
      </c>
      <c r="M889" s="35">
        <v>-2.04</v>
      </c>
      <c r="N889" s="34">
        <v>9935</v>
      </c>
      <c r="O889" s="35">
        <v>-0.65</v>
      </c>
      <c r="P889" s="34">
        <v>10414</v>
      </c>
      <c r="Q889" s="35">
        <v>4.1399999999999997</v>
      </c>
    </row>
    <row r="890" spans="1:17" x14ac:dyDescent="0.25">
      <c r="A890" s="30" t="s">
        <v>251</v>
      </c>
      <c r="B890" s="31" t="s">
        <v>49</v>
      </c>
      <c r="C890" s="30" t="s">
        <v>85</v>
      </c>
      <c r="D890" s="1">
        <v>45777</v>
      </c>
      <c r="E890" s="1">
        <v>45797</v>
      </c>
      <c r="F890" s="32">
        <v>1</v>
      </c>
      <c r="G890" s="33">
        <v>40000</v>
      </c>
      <c r="H890" s="31" t="s">
        <v>169</v>
      </c>
      <c r="I890" s="30" t="s">
        <v>173</v>
      </c>
      <c r="J890" s="34">
        <v>22804</v>
      </c>
      <c r="K890" s="35">
        <v>-42.99</v>
      </c>
      <c r="L890" s="34">
        <v>32339</v>
      </c>
      <c r="M890" s="35">
        <v>-19.149999999999999</v>
      </c>
      <c r="N890" s="34">
        <v>40605</v>
      </c>
      <c r="O890" s="35">
        <v>1.51</v>
      </c>
      <c r="P890" s="34">
        <v>50189</v>
      </c>
      <c r="Q890" s="35">
        <v>25.47</v>
      </c>
    </row>
    <row r="891" spans="1:17" x14ac:dyDescent="0.25">
      <c r="A891" s="30" t="s">
        <v>251</v>
      </c>
      <c r="B891" s="31" t="s">
        <v>49</v>
      </c>
      <c r="C891" s="30" t="s">
        <v>86</v>
      </c>
      <c r="D891" s="1">
        <v>45777</v>
      </c>
      <c r="E891" s="1">
        <v>45797</v>
      </c>
      <c r="F891" s="32">
        <v>1</v>
      </c>
      <c r="G891" s="33">
        <v>10000</v>
      </c>
      <c r="H891" s="31" t="s">
        <v>170</v>
      </c>
      <c r="I891" s="30" t="s">
        <v>173</v>
      </c>
      <c r="J891" s="34">
        <v>9676</v>
      </c>
      <c r="K891" s="35">
        <v>-3.24</v>
      </c>
      <c r="L891" s="34">
        <v>9812</v>
      </c>
      <c r="M891" s="35">
        <v>-1.88</v>
      </c>
      <c r="N891" s="34">
        <v>9947</v>
      </c>
      <c r="O891" s="35">
        <v>-0.53</v>
      </c>
      <c r="P891" s="34">
        <v>10402</v>
      </c>
      <c r="Q891" s="35">
        <v>4.0199999999999996</v>
      </c>
    </row>
    <row r="892" spans="1:17" x14ac:dyDescent="0.25">
      <c r="A892" s="30" t="s">
        <v>252</v>
      </c>
      <c r="B892" s="31" t="s">
        <v>48</v>
      </c>
      <c r="C892" s="30" t="s">
        <v>128</v>
      </c>
      <c r="D892" s="1">
        <v>45777</v>
      </c>
      <c r="E892" s="1">
        <v>45797</v>
      </c>
      <c r="F892" s="32">
        <v>1</v>
      </c>
      <c r="G892" s="33">
        <v>40000</v>
      </c>
      <c r="H892" s="31" t="s">
        <v>169</v>
      </c>
      <c r="I892" s="30" t="s">
        <v>173</v>
      </c>
      <c r="J892" s="34">
        <v>37230</v>
      </c>
      <c r="K892" s="35">
        <v>-6.93</v>
      </c>
      <c r="L892" s="34">
        <v>39431</v>
      </c>
      <c r="M892" s="35">
        <v>-1.42</v>
      </c>
      <c r="N892" s="34">
        <v>40818</v>
      </c>
      <c r="O892" s="35">
        <v>2.0499999999999998</v>
      </c>
      <c r="P892" s="34">
        <v>43650</v>
      </c>
      <c r="Q892" s="35">
        <v>9.1300000000000008</v>
      </c>
    </row>
    <row r="893" spans="1:17" x14ac:dyDescent="0.25">
      <c r="A893" s="30" t="s">
        <v>252</v>
      </c>
      <c r="B893" s="31" t="s">
        <v>49</v>
      </c>
      <c r="C893" s="30" t="s">
        <v>129</v>
      </c>
      <c r="D893" s="1">
        <v>45777</v>
      </c>
      <c r="E893" s="1">
        <v>45797</v>
      </c>
      <c r="F893" s="32">
        <v>1</v>
      </c>
      <c r="G893" s="33">
        <v>40000</v>
      </c>
      <c r="H893" s="31" t="s">
        <v>169</v>
      </c>
      <c r="I893" s="30" t="s">
        <v>173</v>
      </c>
      <c r="J893" s="34">
        <v>37233</v>
      </c>
      <c r="K893" s="35">
        <v>-6.92</v>
      </c>
      <c r="L893" s="34">
        <v>39436</v>
      </c>
      <c r="M893" s="35">
        <v>-1.41</v>
      </c>
      <c r="N893" s="34">
        <v>40817</v>
      </c>
      <c r="O893" s="35">
        <v>2.04</v>
      </c>
      <c r="P893" s="34">
        <v>43651</v>
      </c>
      <c r="Q893" s="35">
        <v>9.1300000000000008</v>
      </c>
    </row>
    <row r="894" spans="1:17" x14ac:dyDescent="0.25">
      <c r="A894" s="30" t="s">
        <v>252</v>
      </c>
      <c r="B894" s="31" t="s">
        <v>47</v>
      </c>
      <c r="C894" s="30" t="s">
        <v>127</v>
      </c>
      <c r="D894" s="1">
        <v>45777</v>
      </c>
      <c r="E894" s="1">
        <v>45797</v>
      </c>
      <c r="F894" s="32">
        <v>1</v>
      </c>
      <c r="G894" s="33">
        <v>40000</v>
      </c>
      <c r="H894" s="31" t="s">
        <v>169</v>
      </c>
      <c r="I894" s="30" t="s">
        <v>173</v>
      </c>
      <c r="J894" s="34">
        <v>37612</v>
      </c>
      <c r="K894" s="35">
        <v>-5.97</v>
      </c>
      <c r="L894" s="34">
        <v>39633</v>
      </c>
      <c r="M894" s="35">
        <v>-0.92</v>
      </c>
      <c r="N894" s="34">
        <v>41025</v>
      </c>
      <c r="O894" s="35">
        <v>2.56</v>
      </c>
      <c r="P894" s="34">
        <v>44090</v>
      </c>
      <c r="Q894" s="35">
        <v>10.23</v>
      </c>
    </row>
    <row r="895" spans="1:17" x14ac:dyDescent="0.25">
      <c r="A895" s="30" t="s">
        <v>253</v>
      </c>
      <c r="B895" s="31" t="s">
        <v>226</v>
      </c>
      <c r="C895" s="30" t="s">
        <v>228</v>
      </c>
      <c r="D895" s="1">
        <v>45777</v>
      </c>
      <c r="E895" s="1">
        <v>45797</v>
      </c>
      <c r="F895" s="32">
        <v>1</v>
      </c>
      <c r="G895" s="33">
        <v>40000</v>
      </c>
      <c r="H895" s="31" t="s">
        <v>169</v>
      </c>
      <c r="I895" s="30" t="s">
        <v>173</v>
      </c>
      <c r="J895" s="34">
        <v>25765</v>
      </c>
      <c r="K895" s="35">
        <v>-35.590000000000003</v>
      </c>
      <c r="L895" s="34">
        <v>34035</v>
      </c>
      <c r="M895" s="35">
        <v>-14.91</v>
      </c>
      <c r="N895" s="34">
        <v>42507</v>
      </c>
      <c r="O895" s="35">
        <v>6.26</v>
      </c>
      <c r="P895" s="34">
        <v>50645</v>
      </c>
      <c r="Q895" s="35">
        <v>26.61</v>
      </c>
    </row>
    <row r="896" spans="1:17" x14ac:dyDescent="0.25">
      <c r="A896" s="30" t="s">
        <v>253</v>
      </c>
      <c r="B896" s="31" t="s">
        <v>226</v>
      </c>
      <c r="C896" s="30" t="s">
        <v>228</v>
      </c>
      <c r="D896" s="1">
        <v>45777</v>
      </c>
      <c r="E896" s="1">
        <v>45797</v>
      </c>
      <c r="F896" s="32">
        <v>3</v>
      </c>
      <c r="G896" s="33">
        <v>40000</v>
      </c>
      <c r="H896" s="31" t="s">
        <v>169</v>
      </c>
      <c r="I896" s="30" t="s">
        <v>173</v>
      </c>
      <c r="J896" s="34">
        <v>33468</v>
      </c>
      <c r="K896" s="35">
        <v>-5.71</v>
      </c>
      <c r="L896" s="34">
        <v>35786</v>
      </c>
      <c r="M896" s="35">
        <v>-3.64</v>
      </c>
      <c r="N896" s="34">
        <v>44736</v>
      </c>
      <c r="O896" s="35">
        <v>3.8</v>
      </c>
      <c r="P896" s="34">
        <v>50286</v>
      </c>
      <c r="Q896" s="35">
        <v>7.93</v>
      </c>
    </row>
    <row r="897" spans="1:17" x14ac:dyDescent="0.25">
      <c r="A897" s="30" t="s">
        <v>253</v>
      </c>
      <c r="B897" s="31" t="s">
        <v>48</v>
      </c>
      <c r="C897" s="30" t="s">
        <v>121</v>
      </c>
      <c r="D897" s="1">
        <v>45777</v>
      </c>
      <c r="E897" s="1">
        <v>45797</v>
      </c>
      <c r="F897" s="32">
        <v>1</v>
      </c>
      <c r="G897" s="33">
        <v>40000</v>
      </c>
      <c r="H897" s="31" t="s">
        <v>169</v>
      </c>
      <c r="I897" s="30" t="s">
        <v>173</v>
      </c>
      <c r="J897" s="34">
        <v>25370</v>
      </c>
      <c r="K897" s="35">
        <v>-36.58</v>
      </c>
      <c r="L897" s="34">
        <v>32981</v>
      </c>
      <c r="M897" s="35">
        <v>-17.55</v>
      </c>
      <c r="N897" s="34">
        <v>41207</v>
      </c>
      <c r="O897" s="35">
        <v>3.02</v>
      </c>
      <c r="P897" s="34">
        <v>49057</v>
      </c>
      <c r="Q897" s="35">
        <v>22.64</v>
      </c>
    </row>
    <row r="898" spans="1:17" x14ac:dyDescent="0.25">
      <c r="A898" s="30" t="s">
        <v>253</v>
      </c>
      <c r="B898" s="31" t="s">
        <v>48</v>
      </c>
      <c r="C898" s="30" t="s">
        <v>121</v>
      </c>
      <c r="D898" s="1">
        <v>45777</v>
      </c>
      <c r="E898" s="1">
        <v>45797</v>
      </c>
      <c r="F898" s="32">
        <v>3</v>
      </c>
      <c r="G898" s="33">
        <v>40000</v>
      </c>
      <c r="H898" s="31" t="s">
        <v>169</v>
      </c>
      <c r="I898" s="30" t="s">
        <v>173</v>
      </c>
      <c r="J898" s="34">
        <v>32963</v>
      </c>
      <c r="K898" s="35">
        <v>-6.19</v>
      </c>
      <c r="L898" s="34">
        <v>33589</v>
      </c>
      <c r="M898" s="35">
        <v>-5.66</v>
      </c>
      <c r="N898" s="34">
        <v>41999</v>
      </c>
      <c r="O898" s="35">
        <v>1.64</v>
      </c>
      <c r="P898" s="34">
        <v>47272</v>
      </c>
      <c r="Q898" s="35">
        <v>5.73</v>
      </c>
    </row>
    <row r="899" spans="1:17" x14ac:dyDescent="0.25">
      <c r="A899" s="30" t="s">
        <v>253</v>
      </c>
      <c r="B899" s="31" t="s">
        <v>49</v>
      </c>
      <c r="C899" s="30" t="s">
        <v>122</v>
      </c>
      <c r="D899" s="1">
        <v>45777</v>
      </c>
      <c r="E899" s="1">
        <v>45797</v>
      </c>
      <c r="F899" s="32">
        <v>1</v>
      </c>
      <c r="G899" s="33">
        <v>40000</v>
      </c>
      <c r="H899" s="31" t="s">
        <v>169</v>
      </c>
      <c r="I899" s="30" t="s">
        <v>173</v>
      </c>
      <c r="J899" s="34">
        <v>25374</v>
      </c>
      <c r="K899" s="35">
        <v>-36.57</v>
      </c>
      <c r="L899" s="34">
        <v>32983</v>
      </c>
      <c r="M899" s="35">
        <v>-17.54</v>
      </c>
      <c r="N899" s="34">
        <v>41207</v>
      </c>
      <c r="O899" s="35">
        <v>3.02</v>
      </c>
      <c r="P899" s="34">
        <v>49076</v>
      </c>
      <c r="Q899" s="35">
        <v>22.69</v>
      </c>
    </row>
    <row r="900" spans="1:17" x14ac:dyDescent="0.25">
      <c r="A900" s="30" t="s">
        <v>253</v>
      </c>
      <c r="B900" s="31" t="s">
        <v>49</v>
      </c>
      <c r="C900" s="30" t="s">
        <v>122</v>
      </c>
      <c r="D900" s="1">
        <v>45777</v>
      </c>
      <c r="E900" s="1">
        <v>45797</v>
      </c>
      <c r="F900" s="32">
        <v>3</v>
      </c>
      <c r="G900" s="33">
        <v>40000</v>
      </c>
      <c r="H900" s="31" t="s">
        <v>169</v>
      </c>
      <c r="I900" s="30" t="s">
        <v>173</v>
      </c>
      <c r="J900" s="34">
        <v>33036</v>
      </c>
      <c r="K900" s="35">
        <v>-6.12</v>
      </c>
      <c r="L900" s="34">
        <v>33589</v>
      </c>
      <c r="M900" s="35">
        <v>-5.66</v>
      </c>
      <c r="N900" s="34">
        <v>41999</v>
      </c>
      <c r="O900" s="35">
        <v>1.64</v>
      </c>
      <c r="P900" s="34">
        <v>47262</v>
      </c>
      <c r="Q900" s="35">
        <v>5.72</v>
      </c>
    </row>
    <row r="901" spans="1:17" x14ac:dyDescent="0.25">
      <c r="A901" s="30" t="s">
        <v>254</v>
      </c>
      <c r="B901" s="31" t="s">
        <v>226</v>
      </c>
      <c r="C901" s="30" t="s">
        <v>241</v>
      </c>
      <c r="D901" s="1">
        <v>45777</v>
      </c>
      <c r="E901" s="1">
        <v>45797</v>
      </c>
      <c r="F901" s="32">
        <v>1</v>
      </c>
      <c r="G901" s="33">
        <v>40000</v>
      </c>
      <c r="H901" s="31" t="s">
        <v>169</v>
      </c>
      <c r="I901" s="30" t="s">
        <v>173</v>
      </c>
      <c r="J901" s="34">
        <v>29487</v>
      </c>
      <c r="K901" s="35">
        <v>-26.28</v>
      </c>
      <c r="L901" s="34">
        <v>35045</v>
      </c>
      <c r="M901" s="35">
        <v>-12.39</v>
      </c>
      <c r="N901" s="34">
        <v>41918</v>
      </c>
      <c r="O901" s="35">
        <v>4.8</v>
      </c>
      <c r="P901" s="34">
        <v>48359</v>
      </c>
      <c r="Q901" s="35">
        <v>20.9</v>
      </c>
    </row>
    <row r="902" spans="1:17" x14ac:dyDescent="0.25">
      <c r="A902" s="30" t="s">
        <v>254</v>
      </c>
      <c r="B902" s="31" t="s">
        <v>226</v>
      </c>
      <c r="C902" s="30" t="s">
        <v>241</v>
      </c>
      <c r="D902" s="1">
        <v>45777</v>
      </c>
      <c r="E902" s="1">
        <v>45797</v>
      </c>
      <c r="F902" s="32">
        <v>3</v>
      </c>
      <c r="G902" s="33">
        <v>40000</v>
      </c>
      <c r="H902" s="31" t="s">
        <v>169</v>
      </c>
      <c r="I902" s="30" t="s">
        <v>173</v>
      </c>
      <c r="J902" s="34">
        <v>34214</v>
      </c>
      <c r="K902" s="35">
        <v>-5.03</v>
      </c>
      <c r="L902" s="34">
        <v>37798</v>
      </c>
      <c r="M902" s="35">
        <v>-1.87</v>
      </c>
      <c r="N902" s="34">
        <v>43301</v>
      </c>
      <c r="O902" s="35">
        <v>2.68</v>
      </c>
      <c r="P902" s="34">
        <v>47161</v>
      </c>
      <c r="Q902" s="35">
        <v>5.64</v>
      </c>
    </row>
    <row r="903" spans="1:17" x14ac:dyDescent="0.25">
      <c r="A903" s="30" t="s">
        <v>254</v>
      </c>
      <c r="B903" s="31" t="s">
        <v>48</v>
      </c>
      <c r="C903" s="30" t="s">
        <v>130</v>
      </c>
      <c r="D903" s="1">
        <v>45777</v>
      </c>
      <c r="E903" s="1">
        <v>45797</v>
      </c>
      <c r="F903" s="32">
        <v>1</v>
      </c>
      <c r="G903" s="33">
        <v>40000</v>
      </c>
      <c r="H903" s="31" t="s">
        <v>169</v>
      </c>
      <c r="I903" s="30" t="s">
        <v>173</v>
      </c>
      <c r="J903" s="34">
        <v>29055</v>
      </c>
      <c r="K903" s="35">
        <v>-27.36</v>
      </c>
      <c r="L903" s="34">
        <v>34003</v>
      </c>
      <c r="M903" s="35">
        <v>-14.99</v>
      </c>
      <c r="N903" s="34">
        <v>40613</v>
      </c>
      <c r="O903" s="35">
        <v>1.53</v>
      </c>
      <c r="P903" s="34">
        <v>46843</v>
      </c>
      <c r="Q903" s="35">
        <v>17.11</v>
      </c>
    </row>
    <row r="904" spans="1:17" x14ac:dyDescent="0.25">
      <c r="A904" s="30" t="s">
        <v>254</v>
      </c>
      <c r="B904" s="31" t="s">
        <v>48</v>
      </c>
      <c r="C904" s="30" t="s">
        <v>130</v>
      </c>
      <c r="D904" s="1">
        <v>45777</v>
      </c>
      <c r="E904" s="1">
        <v>45797</v>
      </c>
      <c r="F904" s="32">
        <v>3</v>
      </c>
      <c r="G904" s="33">
        <v>40000</v>
      </c>
      <c r="H904" s="31" t="s">
        <v>169</v>
      </c>
      <c r="I904" s="30" t="s">
        <v>173</v>
      </c>
      <c r="J904" s="34">
        <v>33703</v>
      </c>
      <c r="K904" s="35">
        <v>-5.5</v>
      </c>
      <c r="L904" s="34">
        <v>35498</v>
      </c>
      <c r="M904" s="35">
        <v>-3.9</v>
      </c>
      <c r="N904" s="34">
        <v>40548</v>
      </c>
      <c r="O904" s="35">
        <v>0.45</v>
      </c>
      <c r="P904" s="34">
        <v>44189</v>
      </c>
      <c r="Q904" s="35">
        <v>3.38</v>
      </c>
    </row>
    <row r="905" spans="1:17" x14ac:dyDescent="0.25">
      <c r="A905" s="30" t="s">
        <v>254</v>
      </c>
      <c r="B905" s="31" t="s">
        <v>49</v>
      </c>
      <c r="C905" s="30" t="s">
        <v>131</v>
      </c>
      <c r="D905" s="1">
        <v>45777</v>
      </c>
      <c r="E905" s="1">
        <v>45797</v>
      </c>
      <c r="F905" s="32">
        <v>1</v>
      </c>
      <c r="G905" s="33">
        <v>40000</v>
      </c>
      <c r="H905" s="31" t="s">
        <v>169</v>
      </c>
      <c r="I905" s="30" t="s">
        <v>173</v>
      </c>
      <c r="J905" s="34">
        <v>29056</v>
      </c>
      <c r="K905" s="35">
        <v>-27.36</v>
      </c>
      <c r="L905" s="34">
        <v>33993</v>
      </c>
      <c r="M905" s="35">
        <v>-15.02</v>
      </c>
      <c r="N905" s="34">
        <v>40616</v>
      </c>
      <c r="O905" s="35">
        <v>1.54</v>
      </c>
      <c r="P905" s="34">
        <v>46841</v>
      </c>
      <c r="Q905" s="35">
        <v>17.100000000000001</v>
      </c>
    </row>
    <row r="906" spans="1:17" x14ac:dyDescent="0.25">
      <c r="A906" s="30" t="s">
        <v>254</v>
      </c>
      <c r="B906" s="31" t="s">
        <v>49</v>
      </c>
      <c r="C906" s="30" t="s">
        <v>131</v>
      </c>
      <c r="D906" s="1">
        <v>45777</v>
      </c>
      <c r="E906" s="1">
        <v>45797</v>
      </c>
      <c r="F906" s="32">
        <v>3</v>
      </c>
      <c r="G906" s="33">
        <v>40000</v>
      </c>
      <c r="H906" s="31" t="s">
        <v>169</v>
      </c>
      <c r="I906" s="30" t="s">
        <v>173</v>
      </c>
      <c r="J906" s="34">
        <v>33706</v>
      </c>
      <c r="K906" s="35">
        <v>-5.49</v>
      </c>
      <c r="L906" s="34">
        <v>35493</v>
      </c>
      <c r="M906" s="35">
        <v>-3.91</v>
      </c>
      <c r="N906" s="34">
        <v>40550</v>
      </c>
      <c r="O906" s="35">
        <v>0.46</v>
      </c>
      <c r="P906" s="34">
        <v>44196</v>
      </c>
      <c r="Q906" s="35">
        <v>3.38</v>
      </c>
    </row>
    <row r="907" spans="1:17" x14ac:dyDescent="0.25">
      <c r="A907" s="30" t="s">
        <v>28</v>
      </c>
      <c r="B907" s="31" t="s">
        <v>48</v>
      </c>
      <c r="C907" s="30" t="s">
        <v>132</v>
      </c>
      <c r="D907" s="1">
        <v>45777</v>
      </c>
      <c r="E907" s="1">
        <v>45797</v>
      </c>
      <c r="F907" s="32">
        <v>1</v>
      </c>
      <c r="G907" s="33">
        <v>40000</v>
      </c>
      <c r="H907" s="31" t="s">
        <v>169</v>
      </c>
      <c r="I907" s="30" t="s">
        <v>173</v>
      </c>
      <c r="J907" s="34">
        <v>36910</v>
      </c>
      <c r="K907" s="35">
        <v>-7.73</v>
      </c>
      <c r="L907" s="34">
        <v>39652</v>
      </c>
      <c r="M907" s="35">
        <v>-0.87</v>
      </c>
      <c r="N907" s="34">
        <v>40594</v>
      </c>
      <c r="O907" s="35">
        <v>1.48</v>
      </c>
      <c r="P907" s="34">
        <v>44643</v>
      </c>
      <c r="Q907" s="35">
        <v>11.61</v>
      </c>
    </row>
    <row r="908" spans="1:17" x14ac:dyDescent="0.25">
      <c r="A908" s="30" t="s">
        <v>29</v>
      </c>
      <c r="B908" s="31" t="s">
        <v>48</v>
      </c>
      <c r="C908" s="30" t="s">
        <v>133</v>
      </c>
      <c r="D908" s="1">
        <v>45777</v>
      </c>
      <c r="E908" s="1">
        <v>45797</v>
      </c>
      <c r="F908" s="32">
        <v>1</v>
      </c>
      <c r="G908" s="33">
        <v>40000</v>
      </c>
      <c r="H908" s="31" t="s">
        <v>169</v>
      </c>
      <c r="I908" s="30" t="s">
        <v>173</v>
      </c>
      <c r="J908" s="34">
        <v>29944</v>
      </c>
      <c r="K908" s="35">
        <v>-25.14</v>
      </c>
      <c r="L908" s="34">
        <v>34291</v>
      </c>
      <c r="M908" s="35">
        <v>-14.27</v>
      </c>
      <c r="N908" s="34">
        <v>42434</v>
      </c>
      <c r="O908" s="35">
        <v>6.09</v>
      </c>
      <c r="P908" s="34">
        <v>48947</v>
      </c>
      <c r="Q908" s="35">
        <v>22.37</v>
      </c>
    </row>
    <row r="909" spans="1:17" x14ac:dyDescent="0.25">
      <c r="A909" s="30" t="s">
        <v>29</v>
      </c>
      <c r="B909" s="31" t="s">
        <v>48</v>
      </c>
      <c r="C909" s="30" t="s">
        <v>133</v>
      </c>
      <c r="D909" s="1">
        <v>45777</v>
      </c>
      <c r="E909" s="1">
        <v>45797</v>
      </c>
      <c r="F909" s="32">
        <v>2</v>
      </c>
      <c r="G909" s="33">
        <v>40000</v>
      </c>
      <c r="H909" s="31" t="s">
        <v>169</v>
      </c>
      <c r="I909" s="30" t="s">
        <v>173</v>
      </c>
      <c r="J909" s="34">
        <v>33523</v>
      </c>
      <c r="K909" s="35">
        <v>-8.4499999999999993</v>
      </c>
      <c r="L909" s="34">
        <v>37275</v>
      </c>
      <c r="M909" s="35">
        <v>-3.47</v>
      </c>
      <c r="N909" s="34">
        <v>44526</v>
      </c>
      <c r="O909" s="35">
        <v>5.51</v>
      </c>
      <c r="P909" s="34">
        <v>54010</v>
      </c>
      <c r="Q909" s="35">
        <v>16.2</v>
      </c>
    </row>
    <row r="910" spans="1:17" x14ac:dyDescent="0.25">
      <c r="A910" s="30" t="s">
        <v>30</v>
      </c>
      <c r="B910" s="31" t="s">
        <v>48</v>
      </c>
      <c r="C910" s="30" t="s">
        <v>134</v>
      </c>
      <c r="D910" s="1">
        <v>45777</v>
      </c>
      <c r="E910" s="1">
        <v>45797</v>
      </c>
      <c r="F910" s="32">
        <v>1</v>
      </c>
      <c r="G910" s="33">
        <v>40000</v>
      </c>
      <c r="H910" s="31" t="s">
        <v>169</v>
      </c>
      <c r="I910" s="30" t="s">
        <v>173</v>
      </c>
      <c r="J910" s="34">
        <v>25384</v>
      </c>
      <c r="K910" s="35">
        <v>-36.54</v>
      </c>
      <c r="L910" s="34">
        <v>31824</v>
      </c>
      <c r="M910" s="35">
        <v>-20.440000000000001</v>
      </c>
      <c r="N910" s="34">
        <v>42659</v>
      </c>
      <c r="O910" s="35">
        <v>6.65</v>
      </c>
      <c r="P910" s="34">
        <v>53026</v>
      </c>
      <c r="Q910" s="35">
        <v>32.57</v>
      </c>
    </row>
    <row r="911" spans="1:17" x14ac:dyDescent="0.25">
      <c r="A911" s="30" t="s">
        <v>30</v>
      </c>
      <c r="B911" s="31" t="s">
        <v>48</v>
      </c>
      <c r="C911" s="30" t="s">
        <v>134</v>
      </c>
      <c r="D911" s="1">
        <v>45777</v>
      </c>
      <c r="E911" s="1">
        <v>45797</v>
      </c>
      <c r="F911" s="32">
        <v>7</v>
      </c>
      <c r="G911" s="33">
        <v>40000</v>
      </c>
      <c r="H911" s="31" t="s">
        <v>169</v>
      </c>
      <c r="I911" s="30" t="s">
        <v>173</v>
      </c>
      <c r="J911" s="34">
        <v>23845</v>
      </c>
      <c r="K911" s="35">
        <v>-6.99</v>
      </c>
      <c r="L911" s="34">
        <v>44304</v>
      </c>
      <c r="M911" s="35">
        <v>1.47</v>
      </c>
      <c r="N911" s="34">
        <v>59218</v>
      </c>
      <c r="O911" s="35">
        <v>5.77</v>
      </c>
      <c r="P911" s="34">
        <v>66567</v>
      </c>
      <c r="Q911" s="35">
        <v>7.55</v>
      </c>
    </row>
    <row r="912" spans="1:17" x14ac:dyDescent="0.25">
      <c r="A912" s="30" t="s">
        <v>31</v>
      </c>
      <c r="B912" s="31" t="s">
        <v>48</v>
      </c>
      <c r="C912" s="30" t="s">
        <v>135</v>
      </c>
      <c r="D912" s="1">
        <v>45777</v>
      </c>
      <c r="E912" s="1">
        <v>45797</v>
      </c>
      <c r="F912" s="32">
        <v>1</v>
      </c>
      <c r="G912" s="33">
        <v>40000</v>
      </c>
      <c r="H912" s="31" t="s">
        <v>169</v>
      </c>
      <c r="I912" s="30" t="s">
        <v>173</v>
      </c>
      <c r="J912" s="34">
        <v>21867</v>
      </c>
      <c r="K912" s="35">
        <v>-45.33</v>
      </c>
      <c r="L912" s="34">
        <v>31006</v>
      </c>
      <c r="M912" s="35">
        <v>-22.48</v>
      </c>
      <c r="N912" s="34">
        <v>42831</v>
      </c>
      <c r="O912" s="35">
        <v>7.08</v>
      </c>
      <c r="P912" s="34">
        <v>56212</v>
      </c>
      <c r="Q912" s="35">
        <v>40.53</v>
      </c>
    </row>
    <row r="913" spans="1:17" x14ac:dyDescent="0.25">
      <c r="A913" s="30" t="s">
        <v>31</v>
      </c>
      <c r="B913" s="31" t="s">
        <v>48</v>
      </c>
      <c r="C913" s="30" t="s">
        <v>135</v>
      </c>
      <c r="D913" s="1">
        <v>45777</v>
      </c>
      <c r="E913" s="1">
        <v>45797</v>
      </c>
      <c r="F913" s="32">
        <v>5</v>
      </c>
      <c r="G913" s="33">
        <v>40000</v>
      </c>
      <c r="H913" s="31" t="s">
        <v>169</v>
      </c>
      <c r="I913" s="30" t="s">
        <v>173</v>
      </c>
      <c r="J913" s="34">
        <v>23679</v>
      </c>
      <c r="K913" s="35">
        <v>-9.9499999999999993</v>
      </c>
      <c r="L913" s="34">
        <v>41298</v>
      </c>
      <c r="M913" s="35">
        <v>0.64</v>
      </c>
      <c r="N913" s="34">
        <v>58022</v>
      </c>
      <c r="O913" s="35">
        <v>7.72</v>
      </c>
      <c r="P913" s="34">
        <v>78019</v>
      </c>
      <c r="Q913" s="35">
        <v>14.3</v>
      </c>
    </row>
    <row r="914" spans="1:17" x14ac:dyDescent="0.25">
      <c r="A914" s="30" t="s">
        <v>31</v>
      </c>
      <c r="B914" s="31" t="s">
        <v>48</v>
      </c>
      <c r="C914" s="30" t="s">
        <v>135</v>
      </c>
      <c r="D914" s="1">
        <v>45777</v>
      </c>
      <c r="E914" s="1">
        <v>45797</v>
      </c>
      <c r="F914" s="32">
        <v>10</v>
      </c>
      <c r="G914" s="33">
        <v>40000</v>
      </c>
      <c r="H914" s="31" t="s">
        <v>169</v>
      </c>
      <c r="I914" s="30" t="s">
        <v>173</v>
      </c>
      <c r="J914" s="34">
        <v>18668</v>
      </c>
      <c r="K914" s="35">
        <v>-7.34</v>
      </c>
      <c r="L914" s="34">
        <v>44689</v>
      </c>
      <c r="M914" s="35">
        <v>1.1100000000000001</v>
      </c>
      <c r="N914" s="34">
        <v>71211</v>
      </c>
      <c r="O914" s="35">
        <v>5.94</v>
      </c>
      <c r="P914" s="34">
        <v>85387</v>
      </c>
      <c r="Q914" s="35">
        <v>7.88</v>
      </c>
    </row>
    <row r="915" spans="1:17" x14ac:dyDescent="0.25">
      <c r="A915" s="30" t="s">
        <v>32</v>
      </c>
      <c r="B915" s="31" t="s">
        <v>48</v>
      </c>
      <c r="C915" s="30" t="s">
        <v>136</v>
      </c>
      <c r="D915" s="1">
        <v>45777</v>
      </c>
      <c r="E915" s="1">
        <v>45797</v>
      </c>
      <c r="F915" s="32">
        <v>1</v>
      </c>
      <c r="G915" s="33">
        <v>40000</v>
      </c>
      <c r="H915" s="31" t="s">
        <v>169</v>
      </c>
      <c r="I915" s="30" t="s">
        <v>173</v>
      </c>
      <c r="J915" s="34">
        <v>20410</v>
      </c>
      <c r="K915" s="35">
        <v>-48.98</v>
      </c>
      <c r="L915" s="34">
        <v>30586</v>
      </c>
      <c r="M915" s="35">
        <v>-23.53</v>
      </c>
      <c r="N915" s="34">
        <v>43061</v>
      </c>
      <c r="O915" s="35">
        <v>7.66</v>
      </c>
      <c r="P915" s="34">
        <v>58344</v>
      </c>
      <c r="Q915" s="35">
        <v>45.86</v>
      </c>
    </row>
    <row r="916" spans="1:17" x14ac:dyDescent="0.25">
      <c r="A916" s="30" t="s">
        <v>32</v>
      </c>
      <c r="B916" s="31" t="s">
        <v>48</v>
      </c>
      <c r="C916" s="30" t="s">
        <v>136</v>
      </c>
      <c r="D916" s="1">
        <v>45777</v>
      </c>
      <c r="E916" s="1">
        <v>45797</v>
      </c>
      <c r="F916" s="32">
        <v>5</v>
      </c>
      <c r="G916" s="33">
        <v>40000</v>
      </c>
      <c r="H916" s="31" t="s">
        <v>169</v>
      </c>
      <c r="I916" s="30" t="s">
        <v>173</v>
      </c>
      <c r="J916" s="34">
        <v>22816</v>
      </c>
      <c r="K916" s="35">
        <v>-10.62</v>
      </c>
      <c r="L916" s="34">
        <v>41660</v>
      </c>
      <c r="M916" s="35">
        <v>0.82</v>
      </c>
      <c r="N916" s="34">
        <v>60000</v>
      </c>
      <c r="O916" s="35">
        <v>8.4499999999999993</v>
      </c>
      <c r="P916" s="34">
        <v>83758</v>
      </c>
      <c r="Q916" s="35">
        <v>15.93</v>
      </c>
    </row>
    <row r="917" spans="1:17" x14ac:dyDescent="0.25">
      <c r="A917" s="30" t="s">
        <v>32</v>
      </c>
      <c r="B917" s="31" t="s">
        <v>48</v>
      </c>
      <c r="C917" s="30" t="s">
        <v>136</v>
      </c>
      <c r="D917" s="1">
        <v>45777</v>
      </c>
      <c r="E917" s="1">
        <v>45797</v>
      </c>
      <c r="F917" s="32">
        <v>10</v>
      </c>
      <c r="G917" s="33">
        <v>40000</v>
      </c>
      <c r="H917" s="31" t="s">
        <v>169</v>
      </c>
      <c r="I917" s="30" t="s">
        <v>173</v>
      </c>
      <c r="J917" s="34">
        <v>17634</v>
      </c>
      <c r="K917" s="35">
        <v>-7.86</v>
      </c>
      <c r="L917" s="34">
        <v>44889</v>
      </c>
      <c r="M917" s="35">
        <v>1.1599999999999999</v>
      </c>
      <c r="N917" s="34">
        <v>73440</v>
      </c>
      <c r="O917" s="35">
        <v>6.26</v>
      </c>
      <c r="P917" s="34">
        <v>89400</v>
      </c>
      <c r="Q917" s="35">
        <v>8.3699999999999992</v>
      </c>
    </row>
    <row r="918" spans="1:17" x14ac:dyDescent="0.25">
      <c r="A918" s="30" t="s">
        <v>33</v>
      </c>
      <c r="B918" s="31" t="s">
        <v>48</v>
      </c>
      <c r="C918" s="30" t="s">
        <v>137</v>
      </c>
      <c r="D918" s="1">
        <v>45777</v>
      </c>
      <c r="E918" s="1">
        <v>45797</v>
      </c>
      <c r="F918" s="32">
        <v>1</v>
      </c>
      <c r="G918" s="33">
        <v>40000</v>
      </c>
      <c r="H918" s="31" t="s">
        <v>169</v>
      </c>
      <c r="I918" s="30" t="s">
        <v>173</v>
      </c>
      <c r="J918" s="34">
        <v>19067</v>
      </c>
      <c r="K918" s="35">
        <v>-52.33</v>
      </c>
      <c r="L918" s="34">
        <v>29948</v>
      </c>
      <c r="M918" s="35">
        <v>-25.13</v>
      </c>
      <c r="N918" s="34">
        <v>43204</v>
      </c>
      <c r="O918" s="35">
        <v>8.01</v>
      </c>
      <c r="P918" s="34">
        <v>60126</v>
      </c>
      <c r="Q918" s="35">
        <v>50.32</v>
      </c>
    </row>
    <row r="919" spans="1:17" x14ac:dyDescent="0.25">
      <c r="A919" s="30" t="s">
        <v>33</v>
      </c>
      <c r="B919" s="31" t="s">
        <v>48</v>
      </c>
      <c r="C919" s="30" t="s">
        <v>137</v>
      </c>
      <c r="D919" s="1">
        <v>45777</v>
      </c>
      <c r="E919" s="1">
        <v>45797</v>
      </c>
      <c r="F919" s="32">
        <v>5</v>
      </c>
      <c r="G919" s="33">
        <v>40000</v>
      </c>
      <c r="H919" s="31" t="s">
        <v>169</v>
      </c>
      <c r="I919" s="30" t="s">
        <v>173</v>
      </c>
      <c r="J919" s="34">
        <v>21412</v>
      </c>
      <c r="K919" s="35">
        <v>-11.75</v>
      </c>
      <c r="L919" s="34">
        <v>41860</v>
      </c>
      <c r="M919" s="35">
        <v>0.91</v>
      </c>
      <c r="N919" s="34">
        <v>61682</v>
      </c>
      <c r="O919" s="35">
        <v>9.0500000000000007</v>
      </c>
      <c r="P919" s="34">
        <v>90694</v>
      </c>
      <c r="Q919" s="35">
        <v>17.79</v>
      </c>
    </row>
    <row r="920" spans="1:17" x14ac:dyDescent="0.25">
      <c r="A920" s="30" t="s">
        <v>33</v>
      </c>
      <c r="B920" s="31" t="s">
        <v>48</v>
      </c>
      <c r="C920" s="30" t="s">
        <v>137</v>
      </c>
      <c r="D920" s="1">
        <v>45777</v>
      </c>
      <c r="E920" s="1">
        <v>45797</v>
      </c>
      <c r="F920" s="32">
        <v>10</v>
      </c>
      <c r="G920" s="33">
        <v>40000</v>
      </c>
      <c r="H920" s="31" t="s">
        <v>169</v>
      </c>
      <c r="I920" s="30" t="s">
        <v>173</v>
      </c>
      <c r="J920" s="34">
        <v>15977</v>
      </c>
      <c r="K920" s="35">
        <v>-8.77</v>
      </c>
      <c r="L920" s="34">
        <v>45135</v>
      </c>
      <c r="M920" s="35">
        <v>1.22</v>
      </c>
      <c r="N920" s="34">
        <v>75589</v>
      </c>
      <c r="O920" s="35">
        <v>6.57</v>
      </c>
      <c r="P920" s="34">
        <v>92366</v>
      </c>
      <c r="Q920" s="35">
        <v>8.73</v>
      </c>
    </row>
    <row r="921" spans="1:17" x14ac:dyDescent="0.25">
      <c r="A921" s="30" t="s">
        <v>34</v>
      </c>
      <c r="B921" s="31" t="s">
        <v>48</v>
      </c>
      <c r="C921" s="30" t="s">
        <v>138</v>
      </c>
      <c r="D921" s="1">
        <v>45777</v>
      </c>
      <c r="E921" s="1">
        <v>45797</v>
      </c>
      <c r="F921" s="32">
        <v>1</v>
      </c>
      <c r="G921" s="33">
        <v>40000</v>
      </c>
      <c r="H921" s="31" t="s">
        <v>169</v>
      </c>
      <c r="I921" s="30" t="s">
        <v>173</v>
      </c>
      <c r="J921" s="34">
        <v>18674</v>
      </c>
      <c r="K921" s="35">
        <v>-53.31</v>
      </c>
      <c r="L921" s="34">
        <v>30097</v>
      </c>
      <c r="M921" s="35">
        <v>-24.76</v>
      </c>
      <c r="N921" s="34">
        <v>43167</v>
      </c>
      <c r="O921" s="35">
        <v>7.92</v>
      </c>
      <c r="P921" s="34">
        <v>60230</v>
      </c>
      <c r="Q921" s="35">
        <v>50.58</v>
      </c>
    </row>
    <row r="922" spans="1:17" x14ac:dyDescent="0.25">
      <c r="A922" s="30" t="s">
        <v>34</v>
      </c>
      <c r="B922" s="31" t="s">
        <v>48</v>
      </c>
      <c r="C922" s="30" t="s">
        <v>138</v>
      </c>
      <c r="D922" s="1">
        <v>45777</v>
      </c>
      <c r="E922" s="1">
        <v>45797</v>
      </c>
      <c r="F922" s="32">
        <v>5</v>
      </c>
      <c r="G922" s="33">
        <v>40000</v>
      </c>
      <c r="H922" s="31" t="s">
        <v>169</v>
      </c>
      <c r="I922" s="30" t="s">
        <v>173</v>
      </c>
      <c r="J922" s="34">
        <v>21505</v>
      </c>
      <c r="K922" s="35">
        <v>-11.67</v>
      </c>
      <c r="L922" s="34">
        <v>41527</v>
      </c>
      <c r="M922" s="35">
        <v>0.75</v>
      </c>
      <c r="N922" s="34">
        <v>61075</v>
      </c>
      <c r="O922" s="35">
        <v>8.83</v>
      </c>
      <c r="P922" s="34">
        <v>91780</v>
      </c>
      <c r="Q922" s="35">
        <v>18.07</v>
      </c>
    </row>
    <row r="923" spans="1:17" x14ac:dyDescent="0.25">
      <c r="A923" s="30" t="s">
        <v>34</v>
      </c>
      <c r="B923" s="31" t="s">
        <v>48</v>
      </c>
      <c r="C923" s="30" t="s">
        <v>138</v>
      </c>
      <c r="D923" s="1">
        <v>45777</v>
      </c>
      <c r="E923" s="1">
        <v>45797</v>
      </c>
      <c r="F923" s="32">
        <v>10</v>
      </c>
      <c r="G923" s="33">
        <v>40000</v>
      </c>
      <c r="H923" s="31" t="s">
        <v>169</v>
      </c>
      <c r="I923" s="30" t="s">
        <v>173</v>
      </c>
      <c r="J923" s="34">
        <v>16086</v>
      </c>
      <c r="K923" s="35">
        <v>-8.7100000000000009</v>
      </c>
      <c r="L923" s="34">
        <v>45393</v>
      </c>
      <c r="M923" s="35">
        <v>1.27</v>
      </c>
      <c r="N923" s="34">
        <v>74780</v>
      </c>
      <c r="O923" s="35">
        <v>6.46</v>
      </c>
      <c r="P923" s="34">
        <v>91349</v>
      </c>
      <c r="Q923" s="35">
        <v>8.61</v>
      </c>
    </row>
    <row r="924" spans="1:17" x14ac:dyDescent="0.25">
      <c r="A924" s="30" t="s">
        <v>35</v>
      </c>
      <c r="B924" s="31" t="s">
        <v>48</v>
      </c>
      <c r="C924" s="30" t="s">
        <v>139</v>
      </c>
      <c r="D924" s="1">
        <v>45777</v>
      </c>
      <c r="E924" s="1">
        <v>45797</v>
      </c>
      <c r="F924" s="32">
        <v>1</v>
      </c>
      <c r="G924" s="33">
        <v>40000</v>
      </c>
      <c r="H924" s="31" t="s">
        <v>169</v>
      </c>
      <c r="I924" s="30" t="s">
        <v>173</v>
      </c>
      <c r="J924" s="34">
        <v>18535</v>
      </c>
      <c r="K924" s="35">
        <v>-53.66</v>
      </c>
      <c r="L924" s="34">
        <v>29955</v>
      </c>
      <c r="M924" s="35">
        <v>-25.11</v>
      </c>
      <c r="N924" s="34">
        <v>43180</v>
      </c>
      <c r="O924" s="35">
        <v>7.94</v>
      </c>
      <c r="P924" s="34">
        <v>60720</v>
      </c>
      <c r="Q924" s="35">
        <v>51.8</v>
      </c>
    </row>
    <row r="925" spans="1:17" x14ac:dyDescent="0.25">
      <c r="A925" s="30" t="s">
        <v>35</v>
      </c>
      <c r="B925" s="31" t="s">
        <v>48</v>
      </c>
      <c r="C925" s="30" t="s">
        <v>139</v>
      </c>
      <c r="D925" s="1">
        <v>45777</v>
      </c>
      <c r="E925" s="1">
        <v>45797</v>
      </c>
      <c r="F925" s="32">
        <v>5</v>
      </c>
      <c r="G925" s="33">
        <v>40000</v>
      </c>
      <c r="H925" s="31" t="s">
        <v>169</v>
      </c>
      <c r="I925" s="30" t="s">
        <v>173</v>
      </c>
      <c r="J925" s="34">
        <v>21227</v>
      </c>
      <c r="K925" s="35">
        <v>-11.9</v>
      </c>
      <c r="L925" s="34">
        <v>41567</v>
      </c>
      <c r="M925" s="35">
        <v>0.77</v>
      </c>
      <c r="N925" s="34">
        <v>61312</v>
      </c>
      <c r="O925" s="35">
        <v>8.92</v>
      </c>
      <c r="P925" s="34">
        <v>92596</v>
      </c>
      <c r="Q925" s="35">
        <v>18.28</v>
      </c>
    </row>
    <row r="926" spans="1:17" x14ac:dyDescent="0.25">
      <c r="A926" s="30" t="s">
        <v>35</v>
      </c>
      <c r="B926" s="31" t="s">
        <v>48</v>
      </c>
      <c r="C926" s="30" t="s">
        <v>139</v>
      </c>
      <c r="D926" s="1">
        <v>45777</v>
      </c>
      <c r="E926" s="1">
        <v>45797</v>
      </c>
      <c r="F926" s="32">
        <v>10</v>
      </c>
      <c r="G926" s="33">
        <v>40000</v>
      </c>
      <c r="H926" s="31" t="s">
        <v>169</v>
      </c>
      <c r="I926" s="30" t="s">
        <v>173</v>
      </c>
      <c r="J926" s="34">
        <v>15762</v>
      </c>
      <c r="K926" s="35">
        <v>-8.89</v>
      </c>
      <c r="L926" s="34">
        <v>45491</v>
      </c>
      <c r="M926" s="35">
        <v>1.29</v>
      </c>
      <c r="N926" s="34">
        <v>75063</v>
      </c>
      <c r="O926" s="35">
        <v>6.5</v>
      </c>
      <c r="P926" s="34">
        <v>92062</v>
      </c>
      <c r="Q926" s="35">
        <v>8.69</v>
      </c>
    </row>
    <row r="927" spans="1:17" x14ac:dyDescent="0.25">
      <c r="A927" s="30" t="s">
        <v>36</v>
      </c>
      <c r="B927" s="31" t="s">
        <v>48</v>
      </c>
      <c r="C927" s="30" t="s">
        <v>140</v>
      </c>
      <c r="D927" s="1">
        <v>45777</v>
      </c>
      <c r="E927" s="1">
        <v>45797</v>
      </c>
      <c r="F927" s="32">
        <v>1</v>
      </c>
      <c r="G927" s="33">
        <v>40000</v>
      </c>
      <c r="H927" s="31" t="s">
        <v>169</v>
      </c>
      <c r="I927" s="30" t="s">
        <v>173</v>
      </c>
      <c r="J927" s="34">
        <v>19568</v>
      </c>
      <c r="K927" s="35">
        <v>-51.08</v>
      </c>
      <c r="L927" s="34">
        <v>30069</v>
      </c>
      <c r="M927" s="35">
        <v>-24.83</v>
      </c>
      <c r="N927" s="34">
        <v>43117</v>
      </c>
      <c r="O927" s="35">
        <v>7.8</v>
      </c>
      <c r="P927" s="34">
        <v>59353</v>
      </c>
      <c r="Q927" s="35">
        <v>48.38</v>
      </c>
    </row>
    <row r="928" spans="1:17" x14ac:dyDescent="0.25">
      <c r="A928" s="30" t="s">
        <v>36</v>
      </c>
      <c r="B928" s="31" t="s">
        <v>48</v>
      </c>
      <c r="C928" s="30" t="s">
        <v>140</v>
      </c>
      <c r="D928" s="1">
        <v>45777</v>
      </c>
      <c r="E928" s="1">
        <v>45797</v>
      </c>
      <c r="F928" s="32">
        <v>5</v>
      </c>
      <c r="G928" s="33">
        <v>40000</v>
      </c>
      <c r="H928" s="31" t="s">
        <v>169</v>
      </c>
      <c r="I928" s="30" t="s">
        <v>173</v>
      </c>
      <c r="J928" s="34">
        <v>21086</v>
      </c>
      <c r="K928" s="35">
        <v>-12.02</v>
      </c>
      <c r="L928" s="34">
        <v>39839</v>
      </c>
      <c r="M928" s="35">
        <v>-0.08</v>
      </c>
      <c r="N928" s="34">
        <v>58646</v>
      </c>
      <c r="O928" s="35">
        <v>7.95</v>
      </c>
      <c r="P928" s="34">
        <v>90970</v>
      </c>
      <c r="Q928" s="35">
        <v>17.86</v>
      </c>
    </row>
    <row r="929" spans="1:17" x14ac:dyDescent="0.25">
      <c r="A929" s="30" t="s">
        <v>36</v>
      </c>
      <c r="B929" s="31" t="s">
        <v>48</v>
      </c>
      <c r="C929" s="30" t="s">
        <v>140</v>
      </c>
      <c r="D929" s="1">
        <v>45777</v>
      </c>
      <c r="E929" s="1">
        <v>45797</v>
      </c>
      <c r="F929" s="32">
        <v>10</v>
      </c>
      <c r="G929" s="33">
        <v>40000</v>
      </c>
      <c r="H929" s="31" t="s">
        <v>169</v>
      </c>
      <c r="I929" s="30" t="s">
        <v>173</v>
      </c>
      <c r="J929" s="34">
        <v>15597</v>
      </c>
      <c r="K929" s="35">
        <v>-8.99</v>
      </c>
      <c r="L929" s="34">
        <v>45283</v>
      </c>
      <c r="M929" s="35">
        <v>1.25</v>
      </c>
      <c r="N929" s="34">
        <v>71930</v>
      </c>
      <c r="O929" s="35">
        <v>6.04</v>
      </c>
      <c r="P929" s="34">
        <v>88163</v>
      </c>
      <c r="Q929" s="35">
        <v>8.2200000000000006</v>
      </c>
    </row>
    <row r="930" spans="1:17" x14ac:dyDescent="0.25">
      <c r="A930" s="30" t="s">
        <v>37</v>
      </c>
      <c r="B930" s="31" t="s">
        <v>48</v>
      </c>
      <c r="C930" s="30" t="s">
        <v>141</v>
      </c>
      <c r="D930" s="1">
        <v>45777</v>
      </c>
      <c r="E930" s="1">
        <v>45797</v>
      </c>
      <c r="F930" s="32">
        <v>1</v>
      </c>
      <c r="G930" s="33">
        <v>40000</v>
      </c>
      <c r="H930" s="31" t="s">
        <v>169</v>
      </c>
      <c r="I930" s="30" t="s">
        <v>173</v>
      </c>
      <c r="J930" s="34">
        <v>17327</v>
      </c>
      <c r="K930" s="35">
        <v>-56.68</v>
      </c>
      <c r="L930" s="34">
        <v>30204</v>
      </c>
      <c r="M930" s="35">
        <v>-24.49</v>
      </c>
      <c r="N930" s="34">
        <v>42387</v>
      </c>
      <c r="O930" s="35">
        <v>5.96</v>
      </c>
      <c r="P930" s="34">
        <v>56630</v>
      </c>
      <c r="Q930" s="35">
        <v>41.58</v>
      </c>
    </row>
    <row r="931" spans="1:17" x14ac:dyDescent="0.25">
      <c r="A931" s="30" t="s">
        <v>37</v>
      </c>
      <c r="B931" s="31" t="s">
        <v>48</v>
      </c>
      <c r="C931" s="30" t="s">
        <v>141</v>
      </c>
      <c r="D931" s="1">
        <v>45777</v>
      </c>
      <c r="E931" s="1">
        <v>45797</v>
      </c>
      <c r="F931" s="32">
        <v>5</v>
      </c>
      <c r="G931" s="33">
        <v>40000</v>
      </c>
      <c r="H931" s="31" t="s">
        <v>169</v>
      </c>
      <c r="I931" s="30" t="s">
        <v>173</v>
      </c>
      <c r="J931" s="34">
        <v>21111</v>
      </c>
      <c r="K931" s="35">
        <v>-12</v>
      </c>
      <c r="L931" s="34">
        <v>35163</v>
      </c>
      <c r="M931" s="35">
        <v>-2.54</v>
      </c>
      <c r="N931" s="34">
        <v>52938</v>
      </c>
      <c r="O931" s="35">
        <v>5.77</v>
      </c>
      <c r="P931" s="34">
        <v>83611</v>
      </c>
      <c r="Q931" s="35">
        <v>15.89</v>
      </c>
    </row>
    <row r="932" spans="1:17" x14ac:dyDescent="0.25">
      <c r="A932" s="30" t="s">
        <v>37</v>
      </c>
      <c r="B932" s="31" t="s">
        <v>48</v>
      </c>
      <c r="C932" s="30" t="s">
        <v>141</v>
      </c>
      <c r="D932" s="1">
        <v>45777</v>
      </c>
      <c r="E932" s="1">
        <v>45797</v>
      </c>
      <c r="F932" s="32">
        <v>10</v>
      </c>
      <c r="G932" s="33">
        <v>40000</v>
      </c>
      <c r="H932" s="31" t="s">
        <v>169</v>
      </c>
      <c r="I932" s="30" t="s">
        <v>173</v>
      </c>
      <c r="J932" s="34">
        <v>15625</v>
      </c>
      <c r="K932" s="35">
        <v>-8.9700000000000006</v>
      </c>
      <c r="L932" s="34">
        <v>45701</v>
      </c>
      <c r="M932" s="35">
        <v>1.34</v>
      </c>
      <c r="N932" s="34">
        <v>63935</v>
      </c>
      <c r="O932" s="35">
        <v>4.8</v>
      </c>
      <c r="P932" s="34">
        <v>76122</v>
      </c>
      <c r="Q932" s="35">
        <v>6.65</v>
      </c>
    </row>
    <row r="933" spans="1:17" x14ac:dyDescent="0.25">
      <c r="A933" s="30" t="s">
        <v>38</v>
      </c>
      <c r="B933" s="31" t="s">
        <v>48</v>
      </c>
      <c r="C933" s="30" t="s">
        <v>143</v>
      </c>
      <c r="D933" s="1">
        <v>45777</v>
      </c>
      <c r="E933" s="1">
        <v>45797</v>
      </c>
      <c r="F933" s="32">
        <v>1</v>
      </c>
      <c r="G933" s="33">
        <v>40000</v>
      </c>
      <c r="H933" s="31" t="s">
        <v>169</v>
      </c>
      <c r="I933" s="30" t="s">
        <v>173</v>
      </c>
      <c r="J933" s="34">
        <v>37454</v>
      </c>
      <c r="K933" s="35">
        <v>-6.37</v>
      </c>
      <c r="L933" s="34">
        <v>39218</v>
      </c>
      <c r="M933" s="35">
        <v>-1.95</v>
      </c>
      <c r="N933" s="34">
        <v>40485</v>
      </c>
      <c r="O933" s="35">
        <v>1.21</v>
      </c>
      <c r="P933" s="34">
        <v>43869</v>
      </c>
      <c r="Q933" s="35">
        <v>9.67</v>
      </c>
    </row>
    <row r="934" spans="1:17" x14ac:dyDescent="0.25">
      <c r="A934" s="30" t="s">
        <v>38</v>
      </c>
      <c r="B934" s="31" t="s">
        <v>49</v>
      </c>
      <c r="C934" s="30" t="s">
        <v>144</v>
      </c>
      <c r="D934" s="1">
        <v>45777</v>
      </c>
      <c r="E934" s="1">
        <v>45797</v>
      </c>
      <c r="F934" s="32">
        <v>1</v>
      </c>
      <c r="G934" s="33">
        <v>40000</v>
      </c>
      <c r="H934" s="31" t="s">
        <v>169</v>
      </c>
      <c r="I934" s="30" t="s">
        <v>173</v>
      </c>
      <c r="J934" s="34">
        <v>37425</v>
      </c>
      <c r="K934" s="35">
        <v>-6.44</v>
      </c>
      <c r="L934" s="34">
        <v>39204</v>
      </c>
      <c r="M934" s="35">
        <v>-1.99</v>
      </c>
      <c r="N934" s="34">
        <v>40485</v>
      </c>
      <c r="O934" s="35">
        <v>1.21</v>
      </c>
      <c r="P934" s="34">
        <v>43852</v>
      </c>
      <c r="Q934" s="35">
        <v>9.6300000000000008</v>
      </c>
    </row>
    <row r="935" spans="1:17" x14ac:dyDescent="0.25">
      <c r="A935" s="30" t="s">
        <v>38</v>
      </c>
      <c r="B935" s="31" t="s">
        <v>47</v>
      </c>
      <c r="C935" s="30" t="s">
        <v>142</v>
      </c>
      <c r="D935" s="1">
        <v>45777</v>
      </c>
      <c r="E935" s="1">
        <v>45797</v>
      </c>
      <c r="F935" s="32">
        <v>1</v>
      </c>
      <c r="G935" s="33">
        <v>40000</v>
      </c>
      <c r="H935" s="31" t="s">
        <v>169</v>
      </c>
      <c r="I935" s="30" t="s">
        <v>173</v>
      </c>
      <c r="J935" s="34">
        <v>37805</v>
      </c>
      <c r="K935" s="35">
        <v>-5.49</v>
      </c>
      <c r="L935" s="34">
        <v>39460</v>
      </c>
      <c r="M935" s="35">
        <v>-1.35</v>
      </c>
      <c r="N935" s="34">
        <v>40866</v>
      </c>
      <c r="O935" s="35">
        <v>2.16</v>
      </c>
      <c r="P935" s="34">
        <v>44250</v>
      </c>
      <c r="Q935" s="35">
        <v>10.62</v>
      </c>
    </row>
    <row r="936" spans="1:17" x14ac:dyDescent="0.25">
      <c r="A936" s="30" t="s">
        <v>38</v>
      </c>
      <c r="B936" s="31" t="s">
        <v>226</v>
      </c>
      <c r="C936" s="30" t="s">
        <v>229</v>
      </c>
      <c r="D936" s="1">
        <v>45777</v>
      </c>
      <c r="E936" s="1">
        <v>45797</v>
      </c>
      <c r="F936" s="32">
        <v>1</v>
      </c>
      <c r="G936" s="33">
        <v>40000</v>
      </c>
      <c r="H936" s="31" t="s">
        <v>169</v>
      </c>
      <c r="I936" s="30" t="s">
        <v>173</v>
      </c>
      <c r="J936" s="34">
        <v>37809</v>
      </c>
      <c r="K936" s="35">
        <v>-5.48</v>
      </c>
      <c r="L936" s="34">
        <v>39499</v>
      </c>
      <c r="M936" s="35">
        <v>-1.25</v>
      </c>
      <c r="N936" s="34">
        <v>40907</v>
      </c>
      <c r="O936" s="35">
        <v>2.27</v>
      </c>
      <c r="P936" s="34">
        <v>44283</v>
      </c>
      <c r="Q936" s="35">
        <v>10.71</v>
      </c>
    </row>
    <row r="937" spans="1:17" x14ac:dyDescent="0.25">
      <c r="A937" s="30" t="s">
        <v>39</v>
      </c>
      <c r="B937" s="31" t="s">
        <v>226</v>
      </c>
      <c r="C937" s="30" t="s">
        <v>242</v>
      </c>
      <c r="D937" s="1">
        <v>45777</v>
      </c>
      <c r="E937" s="1">
        <v>45797</v>
      </c>
      <c r="F937" s="32">
        <v>1</v>
      </c>
      <c r="G937" s="33">
        <v>40000</v>
      </c>
      <c r="H937" s="31" t="s">
        <v>169</v>
      </c>
      <c r="I937" s="30" t="s">
        <v>173</v>
      </c>
      <c r="J937" s="34">
        <v>27994</v>
      </c>
      <c r="K937" s="35">
        <v>-30.02</v>
      </c>
      <c r="L937" s="34">
        <v>32572</v>
      </c>
      <c r="M937" s="35">
        <v>-18.57</v>
      </c>
      <c r="N937" s="34">
        <v>42353</v>
      </c>
      <c r="O937" s="35">
        <v>5.88</v>
      </c>
      <c r="P937" s="34">
        <v>52259</v>
      </c>
      <c r="Q937" s="35">
        <v>30.65</v>
      </c>
    </row>
    <row r="938" spans="1:17" x14ac:dyDescent="0.25">
      <c r="A938" s="30" t="s">
        <v>39</v>
      </c>
      <c r="B938" s="31" t="s">
        <v>226</v>
      </c>
      <c r="C938" s="30" t="s">
        <v>242</v>
      </c>
      <c r="D938" s="1">
        <v>45777</v>
      </c>
      <c r="E938" s="1">
        <v>45797</v>
      </c>
      <c r="F938" s="32">
        <v>3</v>
      </c>
      <c r="G938" s="33">
        <v>40000</v>
      </c>
      <c r="H938" s="31" t="s">
        <v>169</v>
      </c>
      <c r="I938" s="30" t="s">
        <v>173</v>
      </c>
      <c r="J938" s="34">
        <v>30065</v>
      </c>
      <c r="K938" s="35">
        <v>-8.99</v>
      </c>
      <c r="L938" s="34">
        <v>38608</v>
      </c>
      <c r="M938" s="35">
        <v>-1.17</v>
      </c>
      <c r="N938" s="34">
        <v>46471</v>
      </c>
      <c r="O938" s="35">
        <v>5.13</v>
      </c>
      <c r="P938" s="34">
        <v>61878</v>
      </c>
      <c r="Q938" s="35">
        <v>15.65</v>
      </c>
    </row>
    <row r="939" spans="1:17" x14ac:dyDescent="0.25">
      <c r="A939" s="30" t="s">
        <v>39</v>
      </c>
      <c r="B939" s="31" t="s">
        <v>48</v>
      </c>
      <c r="C939" s="30" t="s">
        <v>145</v>
      </c>
      <c r="D939" s="1">
        <v>45777</v>
      </c>
      <c r="E939" s="1">
        <v>45797</v>
      </c>
      <c r="F939" s="32">
        <v>1</v>
      </c>
      <c r="G939" s="33">
        <v>40000</v>
      </c>
      <c r="H939" s="31" t="s">
        <v>169</v>
      </c>
      <c r="I939" s="30" t="s">
        <v>173</v>
      </c>
      <c r="J939" s="34">
        <v>27080</v>
      </c>
      <c r="K939" s="35">
        <v>-32.299999999999997</v>
      </c>
      <c r="L939" s="34">
        <v>31017</v>
      </c>
      <c r="M939" s="35">
        <v>-22.46</v>
      </c>
      <c r="N939" s="34">
        <v>39927</v>
      </c>
      <c r="O939" s="35">
        <v>-0.18</v>
      </c>
      <c r="P939" s="34">
        <v>49614</v>
      </c>
      <c r="Q939" s="35">
        <v>24.03</v>
      </c>
    </row>
    <row r="940" spans="1:17" x14ac:dyDescent="0.25">
      <c r="A940" s="30" t="s">
        <v>39</v>
      </c>
      <c r="B940" s="31" t="s">
        <v>48</v>
      </c>
      <c r="C940" s="30" t="s">
        <v>145</v>
      </c>
      <c r="D940" s="1">
        <v>45777</v>
      </c>
      <c r="E940" s="1">
        <v>45797</v>
      </c>
      <c r="F940" s="32">
        <v>3</v>
      </c>
      <c r="G940" s="33">
        <v>40000</v>
      </c>
      <c r="H940" s="31" t="s">
        <v>169</v>
      </c>
      <c r="I940" s="30" t="s">
        <v>173</v>
      </c>
      <c r="J940" s="34">
        <v>29086</v>
      </c>
      <c r="K940" s="35">
        <v>-9.98</v>
      </c>
      <c r="L940" s="34">
        <v>34358</v>
      </c>
      <c r="M940" s="35">
        <v>-4.9400000000000004</v>
      </c>
      <c r="N940" s="34">
        <v>41399</v>
      </c>
      <c r="O940" s="35">
        <v>1.1499999999999999</v>
      </c>
      <c r="P940" s="34">
        <v>56664</v>
      </c>
      <c r="Q940" s="35">
        <v>12.31</v>
      </c>
    </row>
    <row r="941" spans="1:17" x14ac:dyDescent="0.25">
      <c r="A941" s="30" t="s">
        <v>39</v>
      </c>
      <c r="B941" s="31" t="s">
        <v>50</v>
      </c>
      <c r="C941" s="30" t="s">
        <v>146</v>
      </c>
      <c r="D941" s="1">
        <v>45777</v>
      </c>
      <c r="E941" s="1">
        <v>45797</v>
      </c>
      <c r="F941" s="32">
        <v>1</v>
      </c>
      <c r="G941" s="33">
        <v>40000</v>
      </c>
      <c r="H941" s="31" t="s">
        <v>169</v>
      </c>
      <c r="I941" s="30" t="s">
        <v>173</v>
      </c>
      <c r="J941" s="34">
        <v>27990</v>
      </c>
      <c r="K941" s="35">
        <v>-30.02</v>
      </c>
      <c r="L941" s="34">
        <v>32059</v>
      </c>
      <c r="M941" s="35">
        <v>-19.850000000000001</v>
      </c>
      <c r="N941" s="34">
        <v>41268</v>
      </c>
      <c r="O941" s="35">
        <v>3.17</v>
      </c>
      <c r="P941" s="34">
        <v>51281</v>
      </c>
      <c r="Q941" s="35">
        <v>28.2</v>
      </c>
    </row>
    <row r="942" spans="1:17" x14ac:dyDescent="0.25">
      <c r="A942" s="30" t="s">
        <v>39</v>
      </c>
      <c r="B942" s="31" t="s">
        <v>50</v>
      </c>
      <c r="C942" s="30" t="s">
        <v>146</v>
      </c>
      <c r="D942" s="1">
        <v>45777</v>
      </c>
      <c r="E942" s="1">
        <v>45797</v>
      </c>
      <c r="F942" s="32">
        <v>3</v>
      </c>
      <c r="G942" s="33">
        <v>40000</v>
      </c>
      <c r="H942" s="31" t="s">
        <v>169</v>
      </c>
      <c r="I942" s="30" t="s">
        <v>173</v>
      </c>
      <c r="J942" s="34">
        <v>30063</v>
      </c>
      <c r="K942" s="35">
        <v>-8.99</v>
      </c>
      <c r="L942" s="34">
        <v>35512</v>
      </c>
      <c r="M942" s="35">
        <v>-3.89</v>
      </c>
      <c r="N942" s="34">
        <v>42790</v>
      </c>
      <c r="O942" s="35">
        <v>2.27</v>
      </c>
      <c r="P942" s="34">
        <v>58568</v>
      </c>
      <c r="Q942" s="35">
        <v>13.55</v>
      </c>
    </row>
    <row r="943" spans="1:17" x14ac:dyDescent="0.25">
      <c r="A943" s="30" t="s">
        <v>39</v>
      </c>
      <c r="B943" s="31" t="s">
        <v>49</v>
      </c>
      <c r="C943" s="30" t="s">
        <v>147</v>
      </c>
      <c r="D943" s="1">
        <v>45777</v>
      </c>
      <c r="E943" s="1">
        <v>45797</v>
      </c>
      <c r="F943" s="32">
        <v>1</v>
      </c>
      <c r="G943" s="33">
        <v>40000</v>
      </c>
      <c r="H943" s="31" t="s">
        <v>169</v>
      </c>
      <c r="I943" s="30" t="s">
        <v>173</v>
      </c>
      <c r="J943" s="34">
        <v>27077</v>
      </c>
      <c r="K943" s="35">
        <v>-32.31</v>
      </c>
      <c r="L943" s="34">
        <v>31017</v>
      </c>
      <c r="M943" s="35">
        <v>-22.46</v>
      </c>
      <c r="N943" s="34">
        <v>40113</v>
      </c>
      <c r="O943" s="35">
        <v>0.28000000000000003</v>
      </c>
      <c r="P943" s="34">
        <v>49614</v>
      </c>
      <c r="Q943" s="35">
        <v>24.04</v>
      </c>
    </row>
    <row r="944" spans="1:17" x14ac:dyDescent="0.25">
      <c r="A944" s="30" t="s">
        <v>39</v>
      </c>
      <c r="B944" s="31" t="s">
        <v>49</v>
      </c>
      <c r="C944" s="30" t="s">
        <v>147</v>
      </c>
      <c r="D944" s="1">
        <v>45777</v>
      </c>
      <c r="E944" s="1">
        <v>45797</v>
      </c>
      <c r="F944" s="32">
        <v>3</v>
      </c>
      <c r="G944" s="33">
        <v>40000</v>
      </c>
      <c r="H944" s="31" t="s">
        <v>169</v>
      </c>
      <c r="I944" s="30" t="s">
        <v>173</v>
      </c>
      <c r="J944" s="34">
        <v>29081</v>
      </c>
      <c r="K944" s="35">
        <v>-9.99</v>
      </c>
      <c r="L944" s="34">
        <v>35074</v>
      </c>
      <c r="M944" s="35">
        <v>-4.29</v>
      </c>
      <c r="N944" s="34">
        <v>42125</v>
      </c>
      <c r="O944" s="35">
        <v>1.74</v>
      </c>
      <c r="P944" s="34">
        <v>56669</v>
      </c>
      <c r="Q944" s="35">
        <v>12.31</v>
      </c>
    </row>
    <row r="945" spans="1:17" x14ac:dyDescent="0.25">
      <c r="A945" s="30" t="s">
        <v>40</v>
      </c>
      <c r="B945" s="31" t="s">
        <v>48</v>
      </c>
      <c r="C945" s="30" t="s">
        <v>149</v>
      </c>
      <c r="D945" s="1">
        <v>45777</v>
      </c>
      <c r="E945" s="1">
        <v>45797</v>
      </c>
      <c r="F945" s="32">
        <v>1</v>
      </c>
      <c r="G945" s="33">
        <v>40000</v>
      </c>
      <c r="H945" s="31" t="s">
        <v>169</v>
      </c>
      <c r="I945" s="30" t="s">
        <v>173</v>
      </c>
      <c r="J945" s="34">
        <v>23453</v>
      </c>
      <c r="K945" s="35">
        <v>-41.37</v>
      </c>
      <c r="L945" s="34">
        <v>32525</v>
      </c>
      <c r="M945" s="35">
        <v>-18.690000000000001</v>
      </c>
      <c r="N945" s="34">
        <v>40349</v>
      </c>
      <c r="O945" s="35">
        <v>0.87</v>
      </c>
      <c r="P945" s="34">
        <v>51982</v>
      </c>
      <c r="Q945" s="35">
        <v>29.96</v>
      </c>
    </row>
    <row r="946" spans="1:17" x14ac:dyDescent="0.25">
      <c r="A946" s="30" t="s">
        <v>40</v>
      </c>
      <c r="B946" s="31" t="s">
        <v>48</v>
      </c>
      <c r="C946" s="30" t="s">
        <v>149</v>
      </c>
      <c r="D946" s="1">
        <v>45777</v>
      </c>
      <c r="E946" s="1">
        <v>45797</v>
      </c>
      <c r="F946" s="32">
        <v>3</v>
      </c>
      <c r="G946" s="33">
        <v>40000</v>
      </c>
      <c r="H946" s="31" t="s">
        <v>169</v>
      </c>
      <c r="I946" s="30" t="s">
        <v>173</v>
      </c>
      <c r="J946" s="34">
        <v>27374</v>
      </c>
      <c r="K946" s="35">
        <v>-11.76</v>
      </c>
      <c r="L946" s="34">
        <v>34913</v>
      </c>
      <c r="M946" s="35">
        <v>-4.43</v>
      </c>
      <c r="N946" s="34">
        <v>43284</v>
      </c>
      <c r="O946" s="35">
        <v>2.66</v>
      </c>
      <c r="P946" s="34">
        <v>51631</v>
      </c>
      <c r="Q946" s="35">
        <v>8.8800000000000008</v>
      </c>
    </row>
    <row r="947" spans="1:17" x14ac:dyDescent="0.25">
      <c r="A947" s="30" t="s">
        <v>40</v>
      </c>
      <c r="B947" s="31" t="s">
        <v>49</v>
      </c>
      <c r="C947" s="30" t="s">
        <v>150</v>
      </c>
      <c r="D947" s="1">
        <v>45777</v>
      </c>
      <c r="E947" s="1">
        <v>45797</v>
      </c>
      <c r="F947" s="32">
        <v>1</v>
      </c>
      <c r="G947" s="33">
        <v>40000</v>
      </c>
      <c r="H947" s="31" t="s">
        <v>169</v>
      </c>
      <c r="I947" s="30" t="s">
        <v>173</v>
      </c>
      <c r="J947" s="34">
        <v>23453</v>
      </c>
      <c r="K947" s="35">
        <v>-41.37</v>
      </c>
      <c r="L947" s="34">
        <v>32528</v>
      </c>
      <c r="M947" s="35">
        <v>-18.68</v>
      </c>
      <c r="N947" s="34">
        <v>40349</v>
      </c>
      <c r="O947" s="35">
        <v>0.87</v>
      </c>
      <c r="P947" s="34">
        <v>51988</v>
      </c>
      <c r="Q947" s="35">
        <v>29.97</v>
      </c>
    </row>
    <row r="948" spans="1:17" x14ac:dyDescent="0.25">
      <c r="A948" s="30" t="s">
        <v>40</v>
      </c>
      <c r="B948" s="31" t="s">
        <v>49</v>
      </c>
      <c r="C948" s="30" t="s">
        <v>150</v>
      </c>
      <c r="D948" s="1">
        <v>45777</v>
      </c>
      <c r="E948" s="1">
        <v>45797</v>
      </c>
      <c r="F948" s="32">
        <v>3</v>
      </c>
      <c r="G948" s="33">
        <v>40000</v>
      </c>
      <c r="H948" s="31" t="s">
        <v>169</v>
      </c>
      <c r="I948" s="30" t="s">
        <v>173</v>
      </c>
      <c r="J948" s="34">
        <v>27391</v>
      </c>
      <c r="K948" s="35">
        <v>-11.75</v>
      </c>
      <c r="L948" s="34">
        <v>34913</v>
      </c>
      <c r="M948" s="35">
        <v>-4.43</v>
      </c>
      <c r="N948" s="34">
        <v>43290</v>
      </c>
      <c r="O948" s="35">
        <v>2.67</v>
      </c>
      <c r="P948" s="34">
        <v>51661</v>
      </c>
      <c r="Q948" s="35">
        <v>8.9</v>
      </c>
    </row>
    <row r="949" spans="1:17" x14ac:dyDescent="0.25">
      <c r="A949" s="30" t="s">
        <v>40</v>
      </c>
      <c r="B949" s="31" t="s">
        <v>47</v>
      </c>
      <c r="C949" s="30" t="s">
        <v>148</v>
      </c>
      <c r="D949" s="1">
        <v>45777</v>
      </c>
      <c r="E949" s="1">
        <v>45797</v>
      </c>
      <c r="F949" s="32">
        <v>1</v>
      </c>
      <c r="G949" s="33">
        <v>40000</v>
      </c>
      <c r="H949" s="31" t="s">
        <v>169</v>
      </c>
      <c r="I949" s="30" t="s">
        <v>173</v>
      </c>
      <c r="J949" s="34">
        <v>24433</v>
      </c>
      <c r="K949" s="35">
        <v>-38.92</v>
      </c>
      <c r="L949" s="34">
        <v>34450</v>
      </c>
      <c r="M949" s="35">
        <v>-13.87</v>
      </c>
      <c r="N949" s="34">
        <v>42942</v>
      </c>
      <c r="O949" s="35">
        <v>7.35</v>
      </c>
      <c r="P949" s="34">
        <v>55311</v>
      </c>
      <c r="Q949" s="35">
        <v>38.28</v>
      </c>
    </row>
    <row r="950" spans="1:17" x14ac:dyDescent="0.25">
      <c r="A950" s="30" t="s">
        <v>40</v>
      </c>
      <c r="B950" s="31" t="s">
        <v>47</v>
      </c>
      <c r="C950" s="30" t="s">
        <v>148</v>
      </c>
      <c r="D950" s="1">
        <v>45777</v>
      </c>
      <c r="E950" s="1">
        <v>45797</v>
      </c>
      <c r="F950" s="32">
        <v>3</v>
      </c>
      <c r="G950" s="33">
        <v>40000</v>
      </c>
      <c r="H950" s="31" t="s">
        <v>169</v>
      </c>
      <c r="I950" s="30" t="s">
        <v>173</v>
      </c>
      <c r="J950" s="34">
        <v>28523</v>
      </c>
      <c r="K950" s="35">
        <v>-10.56</v>
      </c>
      <c r="L950" s="34">
        <v>38831</v>
      </c>
      <c r="M950" s="35">
        <v>-0.98</v>
      </c>
      <c r="N950" s="34">
        <v>47847</v>
      </c>
      <c r="O950" s="35">
        <v>6.15</v>
      </c>
      <c r="P950" s="34">
        <v>57303</v>
      </c>
      <c r="Q950" s="35">
        <v>12.73</v>
      </c>
    </row>
    <row r="951" spans="1:17" x14ac:dyDescent="0.25">
      <c r="A951" s="30" t="s">
        <v>40</v>
      </c>
      <c r="B951" s="31" t="s">
        <v>226</v>
      </c>
      <c r="C951" s="30" t="s">
        <v>243</v>
      </c>
      <c r="D951" s="1">
        <v>45777</v>
      </c>
      <c r="E951" s="1">
        <v>45797</v>
      </c>
      <c r="F951" s="32">
        <v>1</v>
      </c>
      <c r="G951" s="33">
        <v>40000</v>
      </c>
      <c r="H951" s="31" t="s">
        <v>169</v>
      </c>
      <c r="I951" s="30" t="s">
        <v>173</v>
      </c>
      <c r="J951" s="34">
        <v>24432</v>
      </c>
      <c r="K951" s="35">
        <v>-38.92</v>
      </c>
      <c r="L951" s="34">
        <v>34439</v>
      </c>
      <c r="M951" s="35">
        <v>-13.9</v>
      </c>
      <c r="N951" s="34">
        <v>42928</v>
      </c>
      <c r="O951" s="35">
        <v>7.32</v>
      </c>
      <c r="P951" s="34">
        <v>55298</v>
      </c>
      <c r="Q951" s="35">
        <v>38.24</v>
      </c>
    </row>
    <row r="952" spans="1:17" x14ac:dyDescent="0.25">
      <c r="A952" s="30" t="s">
        <v>40</v>
      </c>
      <c r="B952" s="31" t="s">
        <v>226</v>
      </c>
      <c r="C952" s="30" t="s">
        <v>243</v>
      </c>
      <c r="D952" s="1">
        <v>45777</v>
      </c>
      <c r="E952" s="1">
        <v>45797</v>
      </c>
      <c r="F952" s="32">
        <v>3</v>
      </c>
      <c r="G952" s="33">
        <v>40000</v>
      </c>
      <c r="H952" s="31" t="s">
        <v>169</v>
      </c>
      <c r="I952" s="30" t="s">
        <v>173</v>
      </c>
      <c r="J952" s="34">
        <v>28518</v>
      </c>
      <c r="K952" s="35">
        <v>-10.57</v>
      </c>
      <c r="L952" s="34">
        <v>38790</v>
      </c>
      <c r="M952" s="35">
        <v>-1.02</v>
      </c>
      <c r="N952" s="34">
        <v>47915</v>
      </c>
      <c r="O952" s="35">
        <v>6.2</v>
      </c>
      <c r="P952" s="34">
        <v>57255</v>
      </c>
      <c r="Q952" s="35">
        <v>12.7</v>
      </c>
    </row>
    <row r="953" spans="1:17" x14ac:dyDescent="0.25">
      <c r="A953" s="30" t="s">
        <v>41</v>
      </c>
      <c r="B953" s="31" t="s">
        <v>226</v>
      </c>
      <c r="C953" s="30" t="s">
        <v>244</v>
      </c>
      <c r="D953" s="1">
        <v>45777</v>
      </c>
      <c r="E953" s="1">
        <v>45797</v>
      </c>
      <c r="F953" s="32">
        <v>1</v>
      </c>
      <c r="G953" s="33">
        <v>40000</v>
      </c>
      <c r="H953" s="31" t="s">
        <v>169</v>
      </c>
      <c r="I953" s="30" t="s">
        <v>173</v>
      </c>
      <c r="J953" s="34">
        <v>20080</v>
      </c>
      <c r="K953" s="35">
        <v>-49.8</v>
      </c>
      <c r="L953" s="34">
        <v>31850</v>
      </c>
      <c r="M953" s="35">
        <v>-20.38</v>
      </c>
      <c r="N953" s="34">
        <v>42854</v>
      </c>
      <c r="O953" s="35">
        <v>7.14</v>
      </c>
      <c r="P953" s="34">
        <v>65045</v>
      </c>
      <c r="Q953" s="35">
        <v>62.61</v>
      </c>
    </row>
    <row r="954" spans="1:17" x14ac:dyDescent="0.25">
      <c r="A954" s="30" t="s">
        <v>41</v>
      </c>
      <c r="B954" s="31" t="s">
        <v>226</v>
      </c>
      <c r="C954" s="30" t="s">
        <v>244</v>
      </c>
      <c r="D954" s="1">
        <v>45777</v>
      </c>
      <c r="E954" s="1">
        <v>45797</v>
      </c>
      <c r="F954" s="32">
        <v>5</v>
      </c>
      <c r="G954" s="33">
        <v>40000</v>
      </c>
      <c r="H954" s="31" t="s">
        <v>169</v>
      </c>
      <c r="I954" s="30" t="s">
        <v>173</v>
      </c>
      <c r="J954" s="34">
        <v>20776</v>
      </c>
      <c r="K954" s="35">
        <v>-12.28</v>
      </c>
      <c r="L954" s="34">
        <v>42620</v>
      </c>
      <c r="M954" s="35">
        <v>1.28</v>
      </c>
      <c r="N954" s="34">
        <v>60205</v>
      </c>
      <c r="O954" s="35">
        <v>8.52</v>
      </c>
      <c r="P954" s="34">
        <v>88920</v>
      </c>
      <c r="Q954" s="35">
        <v>17.32</v>
      </c>
    </row>
    <row r="955" spans="1:17" x14ac:dyDescent="0.25">
      <c r="A955" s="30" t="s">
        <v>41</v>
      </c>
      <c r="B955" s="31" t="s">
        <v>48</v>
      </c>
      <c r="C955" s="30" t="s">
        <v>151</v>
      </c>
      <c r="D955" s="1">
        <v>45777</v>
      </c>
      <c r="E955" s="1">
        <v>45797</v>
      </c>
      <c r="F955" s="32">
        <v>1</v>
      </c>
      <c r="G955" s="33">
        <v>40000</v>
      </c>
      <c r="H955" s="31" t="s">
        <v>169</v>
      </c>
      <c r="I955" s="30" t="s">
        <v>173</v>
      </c>
      <c r="J955" s="34">
        <v>19234</v>
      </c>
      <c r="K955" s="35">
        <v>-51.91</v>
      </c>
      <c r="L955" s="34">
        <v>29787</v>
      </c>
      <c r="M955" s="35">
        <v>-25.53</v>
      </c>
      <c r="N955" s="34">
        <v>40265</v>
      </c>
      <c r="O955" s="35">
        <v>0.66</v>
      </c>
      <c r="P955" s="34">
        <v>60881</v>
      </c>
      <c r="Q955" s="35">
        <v>52.2</v>
      </c>
    </row>
    <row r="956" spans="1:17" x14ac:dyDescent="0.25">
      <c r="A956" s="30" t="s">
        <v>41</v>
      </c>
      <c r="B956" s="31" t="s">
        <v>48</v>
      </c>
      <c r="C956" s="30" t="s">
        <v>151</v>
      </c>
      <c r="D956" s="1">
        <v>45777</v>
      </c>
      <c r="E956" s="1">
        <v>45797</v>
      </c>
      <c r="F956" s="32">
        <v>5</v>
      </c>
      <c r="G956" s="33">
        <v>40000</v>
      </c>
      <c r="H956" s="31" t="s">
        <v>169</v>
      </c>
      <c r="I956" s="30" t="s">
        <v>173</v>
      </c>
      <c r="J956" s="34">
        <v>19808</v>
      </c>
      <c r="K956" s="35">
        <v>-13.11</v>
      </c>
      <c r="L956" s="34">
        <v>38238</v>
      </c>
      <c r="M956" s="35">
        <v>-0.9</v>
      </c>
      <c r="N956" s="34">
        <v>52490</v>
      </c>
      <c r="O956" s="35">
        <v>5.59</v>
      </c>
      <c r="P956" s="34">
        <v>77206</v>
      </c>
      <c r="Q956" s="35">
        <v>14.06</v>
      </c>
    </row>
    <row r="957" spans="1:17" x14ac:dyDescent="0.25">
      <c r="A957" s="30" t="s">
        <v>41</v>
      </c>
      <c r="B957" s="31" t="s">
        <v>49</v>
      </c>
      <c r="C957" s="30" t="s">
        <v>152</v>
      </c>
      <c r="D957" s="1">
        <v>45777</v>
      </c>
      <c r="E957" s="1">
        <v>45797</v>
      </c>
      <c r="F957" s="32">
        <v>1</v>
      </c>
      <c r="G957" s="33">
        <v>40000</v>
      </c>
      <c r="H957" s="31" t="s">
        <v>169</v>
      </c>
      <c r="I957" s="30" t="s">
        <v>173</v>
      </c>
      <c r="J957" s="34">
        <v>19178</v>
      </c>
      <c r="K957" s="35">
        <v>-52.05</v>
      </c>
      <c r="L957" s="34">
        <v>29783</v>
      </c>
      <c r="M957" s="35">
        <v>-25.54</v>
      </c>
      <c r="N957" s="34">
        <v>40263</v>
      </c>
      <c r="O957" s="35">
        <v>0.66</v>
      </c>
      <c r="P957" s="34">
        <v>60918</v>
      </c>
      <c r="Q957" s="35">
        <v>52.3</v>
      </c>
    </row>
    <row r="958" spans="1:17" x14ac:dyDescent="0.25">
      <c r="A958" s="30" t="s">
        <v>41</v>
      </c>
      <c r="B958" s="31" t="s">
        <v>49</v>
      </c>
      <c r="C958" s="30" t="s">
        <v>152</v>
      </c>
      <c r="D958" s="1">
        <v>45777</v>
      </c>
      <c r="E958" s="1">
        <v>45797</v>
      </c>
      <c r="F958" s="32">
        <v>5</v>
      </c>
      <c r="G958" s="33">
        <v>40000</v>
      </c>
      <c r="H958" s="31" t="s">
        <v>169</v>
      </c>
      <c r="I958" s="30" t="s">
        <v>173</v>
      </c>
      <c r="J958" s="34">
        <v>19880</v>
      </c>
      <c r="K958" s="35">
        <v>-13.05</v>
      </c>
      <c r="L958" s="34">
        <v>38200</v>
      </c>
      <c r="M958" s="35">
        <v>-0.92</v>
      </c>
      <c r="N958" s="34">
        <v>52493</v>
      </c>
      <c r="O958" s="35">
        <v>5.59</v>
      </c>
      <c r="P958" s="34">
        <v>77326</v>
      </c>
      <c r="Q958" s="35">
        <v>14.09</v>
      </c>
    </row>
    <row r="959" spans="1:17" x14ac:dyDescent="0.25">
      <c r="A959" s="30" t="s">
        <v>255</v>
      </c>
      <c r="B959" s="31" t="s">
        <v>48</v>
      </c>
      <c r="C959" s="30" t="s">
        <v>153</v>
      </c>
      <c r="D959" s="1">
        <v>45777</v>
      </c>
      <c r="E959" s="1">
        <v>45797</v>
      </c>
      <c r="F959" s="32">
        <v>1</v>
      </c>
      <c r="G959" s="33">
        <v>40000</v>
      </c>
      <c r="H959" s="31" t="s">
        <v>169</v>
      </c>
      <c r="I959" s="30" t="s">
        <v>173</v>
      </c>
      <c r="J959" s="34">
        <v>27425</v>
      </c>
      <c r="K959" s="35">
        <v>-31.44</v>
      </c>
      <c r="L959" s="34">
        <v>33592</v>
      </c>
      <c r="M959" s="35">
        <v>-16.02</v>
      </c>
      <c r="N959" s="34">
        <v>40963</v>
      </c>
      <c r="O959" s="35">
        <v>2.41</v>
      </c>
      <c r="P959" s="34">
        <v>49124</v>
      </c>
      <c r="Q959" s="35">
        <v>22.81</v>
      </c>
    </row>
    <row r="960" spans="1:17" x14ac:dyDescent="0.25">
      <c r="A960" s="30" t="s">
        <v>255</v>
      </c>
      <c r="B960" s="31" t="s">
        <v>48</v>
      </c>
      <c r="C960" s="30" t="s">
        <v>153</v>
      </c>
      <c r="D960" s="1">
        <v>45777</v>
      </c>
      <c r="E960" s="1">
        <v>45797</v>
      </c>
      <c r="F960" s="32">
        <v>3</v>
      </c>
      <c r="G960" s="33">
        <v>40000</v>
      </c>
      <c r="H960" s="31" t="s">
        <v>169</v>
      </c>
      <c r="I960" s="30" t="s">
        <v>173</v>
      </c>
      <c r="J960" s="34">
        <v>30720</v>
      </c>
      <c r="K960" s="35">
        <v>-8.34</v>
      </c>
      <c r="L960" s="34">
        <v>37171</v>
      </c>
      <c r="M960" s="35">
        <v>-2.42</v>
      </c>
      <c r="N960" s="34">
        <v>43440</v>
      </c>
      <c r="O960" s="35">
        <v>2.79</v>
      </c>
      <c r="P960" s="34">
        <v>48621</v>
      </c>
      <c r="Q960" s="35">
        <v>6.72</v>
      </c>
    </row>
    <row r="961" spans="1:17" x14ac:dyDescent="0.25">
      <c r="A961" s="30" t="s">
        <v>255</v>
      </c>
      <c r="B961" s="31" t="s">
        <v>49</v>
      </c>
      <c r="C961" s="30" t="s">
        <v>154</v>
      </c>
      <c r="D961" s="1">
        <v>45777</v>
      </c>
      <c r="E961" s="1">
        <v>45797</v>
      </c>
      <c r="F961" s="32">
        <v>1</v>
      </c>
      <c r="G961" s="33">
        <v>40000</v>
      </c>
      <c r="H961" s="31" t="s">
        <v>169</v>
      </c>
      <c r="I961" s="30" t="s">
        <v>173</v>
      </c>
      <c r="J961" s="34">
        <v>27418</v>
      </c>
      <c r="K961" s="35">
        <v>-31.46</v>
      </c>
      <c r="L961" s="34">
        <v>33592</v>
      </c>
      <c r="M961" s="35">
        <v>-16.02</v>
      </c>
      <c r="N961" s="34">
        <v>40963</v>
      </c>
      <c r="O961" s="35">
        <v>2.41</v>
      </c>
      <c r="P961" s="34">
        <v>49120</v>
      </c>
      <c r="Q961" s="35">
        <v>22.8</v>
      </c>
    </row>
    <row r="962" spans="1:17" x14ac:dyDescent="0.25">
      <c r="A962" s="30" t="s">
        <v>255</v>
      </c>
      <c r="B962" s="31" t="s">
        <v>49</v>
      </c>
      <c r="C962" s="30" t="s">
        <v>154</v>
      </c>
      <c r="D962" s="1">
        <v>45777</v>
      </c>
      <c r="E962" s="1">
        <v>45797</v>
      </c>
      <c r="F962" s="32">
        <v>3</v>
      </c>
      <c r="G962" s="33">
        <v>40000</v>
      </c>
      <c r="H962" s="31" t="s">
        <v>169</v>
      </c>
      <c r="I962" s="30" t="s">
        <v>173</v>
      </c>
      <c r="J962" s="34">
        <v>30772</v>
      </c>
      <c r="K962" s="35">
        <v>-8.2899999999999991</v>
      </c>
      <c r="L962" s="34">
        <v>37168</v>
      </c>
      <c r="M962" s="35">
        <v>-2.42</v>
      </c>
      <c r="N962" s="34">
        <v>43428</v>
      </c>
      <c r="O962" s="35">
        <v>2.78</v>
      </c>
      <c r="P962" s="34">
        <v>48627</v>
      </c>
      <c r="Q962" s="35">
        <v>6.73</v>
      </c>
    </row>
    <row r="963" spans="1:17" x14ac:dyDescent="0.25">
      <c r="A963" s="30" t="s">
        <v>255</v>
      </c>
      <c r="B963" s="31" t="s">
        <v>226</v>
      </c>
      <c r="C963" s="30" t="s">
        <v>245</v>
      </c>
      <c r="D963" s="1">
        <v>45777</v>
      </c>
      <c r="E963" s="1">
        <v>45797</v>
      </c>
      <c r="F963" s="32">
        <v>1</v>
      </c>
      <c r="G963" s="33">
        <v>40000</v>
      </c>
      <c r="H963" s="31" t="s">
        <v>169</v>
      </c>
      <c r="I963" s="30" t="s">
        <v>173</v>
      </c>
      <c r="J963" s="34">
        <v>27997</v>
      </c>
      <c r="K963" s="35">
        <v>-30.01</v>
      </c>
      <c r="L963" s="34">
        <v>34797</v>
      </c>
      <c r="M963" s="35">
        <v>-13.01</v>
      </c>
      <c r="N963" s="34">
        <v>42366</v>
      </c>
      <c r="O963" s="35">
        <v>5.92</v>
      </c>
      <c r="P963" s="34">
        <v>50965</v>
      </c>
      <c r="Q963" s="35">
        <v>27.41</v>
      </c>
    </row>
    <row r="964" spans="1:17" x14ac:dyDescent="0.25">
      <c r="A964" s="30" t="s">
        <v>255</v>
      </c>
      <c r="B964" s="31" t="s">
        <v>226</v>
      </c>
      <c r="C964" s="30" t="s">
        <v>245</v>
      </c>
      <c r="D964" s="1">
        <v>45777</v>
      </c>
      <c r="E964" s="1">
        <v>45797</v>
      </c>
      <c r="F964" s="32">
        <v>3</v>
      </c>
      <c r="G964" s="33">
        <v>40000</v>
      </c>
      <c r="H964" s="31" t="s">
        <v>169</v>
      </c>
      <c r="I964" s="30" t="s">
        <v>173</v>
      </c>
      <c r="J964" s="34">
        <v>31354</v>
      </c>
      <c r="K964" s="35">
        <v>-7.72</v>
      </c>
      <c r="L964" s="34">
        <v>39766</v>
      </c>
      <c r="M964" s="35">
        <v>-0.2</v>
      </c>
      <c r="N964" s="34">
        <v>46134</v>
      </c>
      <c r="O964" s="35">
        <v>4.87</v>
      </c>
      <c r="P964" s="34">
        <v>52012</v>
      </c>
      <c r="Q964" s="35">
        <v>9.15</v>
      </c>
    </row>
    <row r="965" spans="1:17" x14ac:dyDescent="0.25">
      <c r="A965" s="30" t="s">
        <v>43</v>
      </c>
      <c r="B965" s="31" t="s">
        <v>226</v>
      </c>
      <c r="C965" s="30" t="s">
        <v>246</v>
      </c>
      <c r="D965" s="1">
        <v>45777</v>
      </c>
      <c r="E965" s="1">
        <v>45797</v>
      </c>
      <c r="F965" s="32">
        <v>1</v>
      </c>
      <c r="G965" s="33">
        <v>40000</v>
      </c>
      <c r="H965" s="31" t="s">
        <v>169</v>
      </c>
      <c r="I965" s="30" t="s">
        <v>173</v>
      </c>
      <c r="J965" s="34">
        <v>24812</v>
      </c>
      <c r="K965" s="35">
        <v>-37.97</v>
      </c>
      <c r="L965" s="34">
        <v>31151</v>
      </c>
      <c r="M965" s="35">
        <v>-22.12</v>
      </c>
      <c r="N965" s="34">
        <v>40115</v>
      </c>
      <c r="O965" s="35">
        <v>0.28999999999999998</v>
      </c>
      <c r="P965" s="34">
        <v>61437</v>
      </c>
      <c r="Q965" s="35">
        <v>53.59</v>
      </c>
    </row>
    <row r="966" spans="1:17" x14ac:dyDescent="0.25">
      <c r="A966" s="30" t="s">
        <v>43</v>
      </c>
      <c r="B966" s="31" t="s">
        <v>226</v>
      </c>
      <c r="C966" s="30" t="s">
        <v>246</v>
      </c>
      <c r="D966" s="1">
        <v>45777</v>
      </c>
      <c r="E966" s="1">
        <v>45797</v>
      </c>
      <c r="F966" s="32">
        <v>5</v>
      </c>
      <c r="G966" s="33">
        <v>40000</v>
      </c>
      <c r="H966" s="31" t="s">
        <v>169</v>
      </c>
      <c r="I966" s="30" t="s">
        <v>173</v>
      </c>
      <c r="J966" s="34">
        <v>21134</v>
      </c>
      <c r="K966" s="35">
        <v>-11.98</v>
      </c>
      <c r="L966" s="34">
        <v>27573</v>
      </c>
      <c r="M966" s="35">
        <v>-7.17</v>
      </c>
      <c r="N966" s="34">
        <v>56931</v>
      </c>
      <c r="O966" s="35">
        <v>7.31</v>
      </c>
      <c r="P966" s="34">
        <v>80127</v>
      </c>
      <c r="Q966" s="35">
        <v>14.91</v>
      </c>
    </row>
    <row r="967" spans="1:17" x14ac:dyDescent="0.25">
      <c r="A967" s="30" t="s">
        <v>43</v>
      </c>
      <c r="B967" s="31" t="s">
        <v>48</v>
      </c>
      <c r="C967" s="30" t="s">
        <v>155</v>
      </c>
      <c r="D967" s="1">
        <v>45777</v>
      </c>
      <c r="E967" s="1">
        <v>45797</v>
      </c>
      <c r="F967" s="32">
        <v>1</v>
      </c>
      <c r="G967" s="33">
        <v>40000</v>
      </c>
      <c r="H967" s="31" t="s">
        <v>169</v>
      </c>
      <c r="I967" s="30" t="s">
        <v>173</v>
      </c>
      <c r="J967" s="34">
        <v>23567</v>
      </c>
      <c r="K967" s="35">
        <v>-41.08</v>
      </c>
      <c r="L967" s="34">
        <v>29075</v>
      </c>
      <c r="M967" s="35">
        <v>-27.31</v>
      </c>
      <c r="N967" s="34">
        <v>37537</v>
      </c>
      <c r="O967" s="35">
        <v>-6.16</v>
      </c>
      <c r="P967" s="34">
        <v>57397</v>
      </c>
      <c r="Q967" s="35">
        <v>43.49</v>
      </c>
    </row>
    <row r="968" spans="1:17" x14ac:dyDescent="0.25">
      <c r="A968" s="30" t="s">
        <v>43</v>
      </c>
      <c r="B968" s="31" t="s">
        <v>48</v>
      </c>
      <c r="C968" s="30" t="s">
        <v>155</v>
      </c>
      <c r="D968" s="1">
        <v>45777</v>
      </c>
      <c r="E968" s="1">
        <v>45797</v>
      </c>
      <c r="F968" s="32">
        <v>5</v>
      </c>
      <c r="G968" s="33">
        <v>40000</v>
      </c>
      <c r="H968" s="31" t="s">
        <v>169</v>
      </c>
      <c r="I968" s="30" t="s">
        <v>173</v>
      </c>
      <c r="J968" s="34">
        <v>20074</v>
      </c>
      <c r="K968" s="35">
        <v>-12.88</v>
      </c>
      <c r="L968" s="34">
        <v>23997</v>
      </c>
      <c r="M968" s="35">
        <v>-9.7100000000000009</v>
      </c>
      <c r="N968" s="34">
        <v>49987</v>
      </c>
      <c r="O968" s="35">
        <v>4.5599999999999996</v>
      </c>
      <c r="P968" s="34">
        <v>71085</v>
      </c>
      <c r="Q968" s="35">
        <v>12.19</v>
      </c>
    </row>
    <row r="969" spans="1:17" x14ac:dyDescent="0.25">
      <c r="A969" s="30" t="s">
        <v>43</v>
      </c>
      <c r="B969" s="31" t="s">
        <v>49</v>
      </c>
      <c r="C969" s="30" t="s">
        <v>156</v>
      </c>
      <c r="D969" s="1">
        <v>45777</v>
      </c>
      <c r="E969" s="1">
        <v>45797</v>
      </c>
      <c r="F969" s="32">
        <v>1</v>
      </c>
      <c r="G969" s="33">
        <v>40000</v>
      </c>
      <c r="H969" s="31" t="s">
        <v>169</v>
      </c>
      <c r="I969" s="30" t="s">
        <v>173</v>
      </c>
      <c r="J969" s="34">
        <v>23579</v>
      </c>
      <c r="K969" s="35">
        <v>-41.05</v>
      </c>
      <c r="L969" s="34">
        <v>29075</v>
      </c>
      <c r="M969" s="35">
        <v>-27.31</v>
      </c>
      <c r="N969" s="34">
        <v>37531</v>
      </c>
      <c r="O969" s="35">
        <v>-6.17</v>
      </c>
      <c r="P969" s="34">
        <v>57416</v>
      </c>
      <c r="Q969" s="35">
        <v>43.54</v>
      </c>
    </row>
    <row r="970" spans="1:17" x14ac:dyDescent="0.25">
      <c r="A970" s="30" t="s">
        <v>43</v>
      </c>
      <c r="B970" s="31" t="s">
        <v>49</v>
      </c>
      <c r="C970" s="30" t="s">
        <v>156</v>
      </c>
      <c r="D970" s="1">
        <v>45777</v>
      </c>
      <c r="E970" s="1">
        <v>45797</v>
      </c>
      <c r="F970" s="32">
        <v>5</v>
      </c>
      <c r="G970" s="33">
        <v>40000</v>
      </c>
      <c r="H970" s="31" t="s">
        <v>169</v>
      </c>
      <c r="I970" s="30" t="s">
        <v>173</v>
      </c>
      <c r="J970" s="34">
        <v>19999</v>
      </c>
      <c r="K970" s="35">
        <v>-12.95</v>
      </c>
      <c r="L970" s="34">
        <v>23997</v>
      </c>
      <c r="M970" s="35">
        <v>-9.7100000000000009</v>
      </c>
      <c r="N970" s="34">
        <v>50038</v>
      </c>
      <c r="O970" s="35">
        <v>4.58</v>
      </c>
      <c r="P970" s="34">
        <v>71128</v>
      </c>
      <c r="Q970" s="35">
        <v>12.2</v>
      </c>
    </row>
    <row r="971" spans="1:17" x14ac:dyDescent="0.25">
      <c r="A971" s="30" t="s">
        <v>44</v>
      </c>
      <c r="B971" s="31" t="s">
        <v>48</v>
      </c>
      <c r="C971" s="30" t="s">
        <v>159</v>
      </c>
      <c r="D971" s="1">
        <v>45777</v>
      </c>
      <c r="E971" s="1">
        <v>45797</v>
      </c>
      <c r="F971" s="32">
        <v>1</v>
      </c>
      <c r="G971" s="33">
        <v>40000</v>
      </c>
      <c r="H971" s="31" t="s">
        <v>169</v>
      </c>
      <c r="I971" s="30" t="s">
        <v>173</v>
      </c>
      <c r="J971" s="34">
        <v>19596</v>
      </c>
      <c r="K971" s="35">
        <v>-51.01</v>
      </c>
      <c r="L971" s="34">
        <v>29265</v>
      </c>
      <c r="M971" s="35">
        <v>-26.84</v>
      </c>
      <c r="N971" s="34">
        <v>39323</v>
      </c>
      <c r="O971" s="35">
        <v>-1.69</v>
      </c>
      <c r="P971" s="34">
        <v>51421</v>
      </c>
      <c r="Q971" s="35">
        <v>28.55</v>
      </c>
    </row>
    <row r="972" spans="1:17" x14ac:dyDescent="0.25">
      <c r="A972" s="30" t="s">
        <v>44</v>
      </c>
      <c r="B972" s="31" t="s">
        <v>48</v>
      </c>
      <c r="C972" s="30" t="s">
        <v>159</v>
      </c>
      <c r="D972" s="1">
        <v>45777</v>
      </c>
      <c r="E972" s="1">
        <v>45797</v>
      </c>
      <c r="F972" s="32">
        <v>3</v>
      </c>
      <c r="G972" s="33">
        <v>40000</v>
      </c>
      <c r="H972" s="31" t="s">
        <v>169</v>
      </c>
      <c r="I972" s="30" t="s">
        <v>173</v>
      </c>
      <c r="J972" s="34">
        <v>26364</v>
      </c>
      <c r="K972" s="35">
        <v>-12.85</v>
      </c>
      <c r="L972" s="34">
        <v>29080</v>
      </c>
      <c r="M972" s="35">
        <v>-10.08</v>
      </c>
      <c r="N972" s="34">
        <v>41591</v>
      </c>
      <c r="O972" s="35">
        <v>1.31</v>
      </c>
      <c r="P972" s="34">
        <v>58454</v>
      </c>
      <c r="Q972" s="35">
        <v>13.48</v>
      </c>
    </row>
    <row r="973" spans="1:17" x14ac:dyDescent="0.25">
      <c r="A973" s="30" t="s">
        <v>44</v>
      </c>
      <c r="B973" s="31" t="s">
        <v>50</v>
      </c>
      <c r="C973" s="30" t="s">
        <v>157</v>
      </c>
      <c r="D973" s="1">
        <v>45777</v>
      </c>
      <c r="E973" s="1">
        <v>45797</v>
      </c>
      <c r="F973" s="32">
        <v>1</v>
      </c>
      <c r="G973" s="33">
        <v>40000</v>
      </c>
      <c r="H973" s="31" t="s">
        <v>169</v>
      </c>
      <c r="I973" s="30" t="s">
        <v>173</v>
      </c>
      <c r="J973" s="34">
        <v>19595</v>
      </c>
      <c r="K973" s="35">
        <v>-51.01</v>
      </c>
      <c r="L973" s="34">
        <v>29264</v>
      </c>
      <c r="M973" s="35">
        <v>-26.84</v>
      </c>
      <c r="N973" s="34">
        <v>39516</v>
      </c>
      <c r="O973" s="35">
        <v>-1.21</v>
      </c>
      <c r="P973" s="34">
        <v>51419</v>
      </c>
      <c r="Q973" s="35">
        <v>28.55</v>
      </c>
    </row>
    <row r="974" spans="1:17" x14ac:dyDescent="0.25">
      <c r="A974" s="30" t="s">
        <v>44</v>
      </c>
      <c r="B974" s="31" t="s">
        <v>50</v>
      </c>
      <c r="C974" s="30" t="s">
        <v>157</v>
      </c>
      <c r="D974" s="1">
        <v>45777</v>
      </c>
      <c r="E974" s="1">
        <v>45797</v>
      </c>
      <c r="F974" s="32">
        <v>3</v>
      </c>
      <c r="G974" s="33">
        <v>40000</v>
      </c>
      <c r="H974" s="31" t="s">
        <v>169</v>
      </c>
      <c r="I974" s="30" t="s">
        <v>173</v>
      </c>
      <c r="J974" s="34">
        <v>26360</v>
      </c>
      <c r="K974" s="35">
        <v>-12.86</v>
      </c>
      <c r="L974" s="34">
        <v>29756</v>
      </c>
      <c r="M974" s="35">
        <v>-9.39</v>
      </c>
      <c r="N974" s="34">
        <v>42533</v>
      </c>
      <c r="O974" s="35">
        <v>2.0699999999999998</v>
      </c>
      <c r="P974" s="34">
        <v>58451</v>
      </c>
      <c r="Q974" s="35">
        <v>13.48</v>
      </c>
    </row>
    <row r="975" spans="1:17" x14ac:dyDescent="0.25">
      <c r="A975" s="30" t="s">
        <v>44</v>
      </c>
      <c r="B975" s="31" t="s">
        <v>49</v>
      </c>
      <c r="C975" s="30" t="s">
        <v>158</v>
      </c>
      <c r="D975" s="1">
        <v>45777</v>
      </c>
      <c r="E975" s="1">
        <v>45797</v>
      </c>
      <c r="F975" s="32">
        <v>1</v>
      </c>
      <c r="G975" s="33">
        <v>40000</v>
      </c>
      <c r="H975" s="31" t="s">
        <v>169</v>
      </c>
      <c r="I975" s="30" t="s">
        <v>173</v>
      </c>
      <c r="J975" s="34">
        <v>19593</v>
      </c>
      <c r="K975" s="35">
        <v>-51.02</v>
      </c>
      <c r="L975" s="34">
        <v>29266</v>
      </c>
      <c r="M975" s="35">
        <v>-26.84</v>
      </c>
      <c r="N975" s="34">
        <v>39662</v>
      </c>
      <c r="O975" s="35">
        <v>-0.84</v>
      </c>
      <c r="P975" s="34">
        <v>51580</v>
      </c>
      <c r="Q975" s="35">
        <v>28.95</v>
      </c>
    </row>
    <row r="976" spans="1:17" x14ac:dyDescent="0.25">
      <c r="A976" s="30" t="s">
        <v>44</v>
      </c>
      <c r="B976" s="31" t="s">
        <v>49</v>
      </c>
      <c r="C976" s="30" t="s">
        <v>158</v>
      </c>
      <c r="D976" s="1">
        <v>45777</v>
      </c>
      <c r="E976" s="1">
        <v>45797</v>
      </c>
      <c r="F976" s="32">
        <v>3</v>
      </c>
      <c r="G976" s="33">
        <v>40000</v>
      </c>
      <c r="H976" s="31" t="s">
        <v>169</v>
      </c>
      <c r="I976" s="30" t="s">
        <v>173</v>
      </c>
      <c r="J976" s="34">
        <v>26369</v>
      </c>
      <c r="K976" s="35">
        <v>-12.85</v>
      </c>
      <c r="L976" s="34">
        <v>30200</v>
      </c>
      <c r="M976" s="35">
        <v>-8.94</v>
      </c>
      <c r="N976" s="34">
        <v>43046</v>
      </c>
      <c r="O976" s="35">
        <v>2.48</v>
      </c>
      <c r="P976" s="34">
        <v>58457</v>
      </c>
      <c r="Q976" s="35">
        <v>13.48</v>
      </c>
    </row>
    <row r="977" spans="1:17" x14ac:dyDescent="0.25">
      <c r="A977" s="30" t="s">
        <v>44</v>
      </c>
      <c r="B977" s="31" t="s">
        <v>226</v>
      </c>
      <c r="C977" s="30" t="s">
        <v>247</v>
      </c>
      <c r="D977" s="1">
        <v>45777</v>
      </c>
      <c r="E977" s="1">
        <v>45797</v>
      </c>
      <c r="F977" s="32">
        <v>1</v>
      </c>
      <c r="G977" s="33">
        <v>40000</v>
      </c>
      <c r="H977" s="31" t="s">
        <v>169</v>
      </c>
      <c r="I977" s="30" t="s">
        <v>173</v>
      </c>
      <c r="J977" s="34">
        <v>20518</v>
      </c>
      <c r="K977" s="35">
        <v>-48.71</v>
      </c>
      <c r="L977" s="34">
        <v>31138</v>
      </c>
      <c r="M977" s="35">
        <v>-22.16</v>
      </c>
      <c r="N977" s="34">
        <v>42410</v>
      </c>
      <c r="O977" s="35">
        <v>6.02</v>
      </c>
      <c r="P977" s="34">
        <v>55141</v>
      </c>
      <c r="Q977" s="35">
        <v>37.85</v>
      </c>
    </row>
    <row r="978" spans="1:17" x14ac:dyDescent="0.25">
      <c r="A978" s="30" t="s">
        <v>44</v>
      </c>
      <c r="B978" s="31" t="s">
        <v>226</v>
      </c>
      <c r="C978" s="30" t="s">
        <v>247</v>
      </c>
      <c r="D978" s="1">
        <v>45777</v>
      </c>
      <c r="E978" s="1">
        <v>45797</v>
      </c>
      <c r="F978" s="32">
        <v>3</v>
      </c>
      <c r="G978" s="33">
        <v>40000</v>
      </c>
      <c r="H978" s="31" t="s">
        <v>169</v>
      </c>
      <c r="I978" s="30" t="s">
        <v>173</v>
      </c>
      <c r="J978" s="34">
        <v>27490</v>
      </c>
      <c r="K978" s="35">
        <v>-11.64</v>
      </c>
      <c r="L978" s="34">
        <v>33691</v>
      </c>
      <c r="M978" s="35">
        <v>-5.56</v>
      </c>
      <c r="N978" s="34">
        <v>47966</v>
      </c>
      <c r="O978" s="35">
        <v>6.24</v>
      </c>
      <c r="P978" s="34">
        <v>65004</v>
      </c>
      <c r="Q978" s="35">
        <v>17.57</v>
      </c>
    </row>
    <row r="979" spans="1:17" x14ac:dyDescent="0.25">
      <c r="A979" s="30" t="s">
        <v>45</v>
      </c>
      <c r="B979" s="31" t="s">
        <v>48</v>
      </c>
      <c r="C979" s="30" t="s">
        <v>160</v>
      </c>
      <c r="D979" s="1">
        <v>45777</v>
      </c>
      <c r="E979" s="1">
        <v>45797</v>
      </c>
      <c r="F979" s="32">
        <v>1</v>
      </c>
      <c r="G979" s="33">
        <v>40000</v>
      </c>
      <c r="H979" s="31" t="s">
        <v>169</v>
      </c>
      <c r="I979" s="30" t="s">
        <v>173</v>
      </c>
      <c r="J979" s="34">
        <v>18561</v>
      </c>
      <c r="K979" s="35">
        <v>-53.6</v>
      </c>
      <c r="L979" s="34">
        <v>32993</v>
      </c>
      <c r="M979" s="35">
        <v>-17.52</v>
      </c>
      <c r="N979" s="34">
        <v>40028</v>
      </c>
      <c r="O979" s="35">
        <v>7.0000000000000007E-2</v>
      </c>
      <c r="P979" s="34">
        <v>50128</v>
      </c>
      <c r="Q979" s="35">
        <v>25.32</v>
      </c>
    </row>
    <row r="980" spans="1:17" x14ac:dyDescent="0.25">
      <c r="A980" s="30" t="s">
        <v>45</v>
      </c>
      <c r="B980" s="31" t="s">
        <v>48</v>
      </c>
      <c r="C980" s="30" t="s">
        <v>160</v>
      </c>
      <c r="D980" s="1">
        <v>45777</v>
      </c>
      <c r="E980" s="1">
        <v>45797</v>
      </c>
      <c r="F980" s="32">
        <v>4</v>
      </c>
      <c r="G980" s="33">
        <v>40000</v>
      </c>
      <c r="H980" s="31" t="s">
        <v>169</v>
      </c>
      <c r="I980" s="30" t="s">
        <v>173</v>
      </c>
      <c r="J980" s="34">
        <v>20825</v>
      </c>
      <c r="K980" s="35">
        <v>-15.06</v>
      </c>
      <c r="L980" s="34">
        <v>35576</v>
      </c>
      <c r="M980" s="35">
        <v>-2.89</v>
      </c>
      <c r="N980" s="34">
        <v>47291</v>
      </c>
      <c r="O980" s="35">
        <v>4.2699999999999996</v>
      </c>
      <c r="P980" s="34">
        <v>59137</v>
      </c>
      <c r="Q980" s="35">
        <v>10.27</v>
      </c>
    </row>
    <row r="981" spans="1:17" x14ac:dyDescent="0.25">
      <c r="A981" s="30" t="s">
        <v>45</v>
      </c>
      <c r="B981" s="31" t="s">
        <v>48</v>
      </c>
      <c r="C981" s="30" t="s">
        <v>161</v>
      </c>
      <c r="D981" s="1">
        <v>45777</v>
      </c>
      <c r="E981" s="1">
        <v>45797</v>
      </c>
      <c r="F981" s="32">
        <v>1</v>
      </c>
      <c r="G981" s="33">
        <v>10000</v>
      </c>
      <c r="H981" s="31" t="s">
        <v>170</v>
      </c>
      <c r="I981" s="30" t="s">
        <v>173</v>
      </c>
      <c r="J981" s="34">
        <v>4751</v>
      </c>
      <c r="K981" s="35">
        <v>-52.49</v>
      </c>
      <c r="L981" s="34">
        <v>7567</v>
      </c>
      <c r="M981" s="35">
        <v>-24.33</v>
      </c>
      <c r="N981" s="34">
        <v>10114</v>
      </c>
      <c r="O981" s="35">
        <v>1.1399999999999999</v>
      </c>
      <c r="P981" s="34">
        <v>13689</v>
      </c>
      <c r="Q981" s="35">
        <v>36.89</v>
      </c>
    </row>
    <row r="982" spans="1:17" x14ac:dyDescent="0.25">
      <c r="A982" s="30" t="s">
        <v>45</v>
      </c>
      <c r="B982" s="31" t="s">
        <v>48</v>
      </c>
      <c r="C982" s="30" t="s">
        <v>161</v>
      </c>
      <c r="D982" s="1">
        <v>45777</v>
      </c>
      <c r="E982" s="1">
        <v>45797</v>
      </c>
      <c r="F982" s="32">
        <v>4</v>
      </c>
      <c r="G982" s="33">
        <v>10000</v>
      </c>
      <c r="H982" s="31" t="s">
        <v>170</v>
      </c>
      <c r="I982" s="30" t="s">
        <v>173</v>
      </c>
      <c r="J982" s="34">
        <v>6118</v>
      </c>
      <c r="K982" s="35">
        <v>-11.56</v>
      </c>
      <c r="L982" s="34">
        <v>8784</v>
      </c>
      <c r="M982" s="35">
        <v>-3.19</v>
      </c>
      <c r="N982" s="34">
        <v>11062</v>
      </c>
      <c r="O982" s="35">
        <v>2.5499999999999998</v>
      </c>
      <c r="P982" s="34">
        <v>14592</v>
      </c>
      <c r="Q982" s="35">
        <v>9.91</v>
      </c>
    </row>
    <row r="983" spans="1:17" x14ac:dyDescent="0.25">
      <c r="A983" s="30" t="s">
        <v>45</v>
      </c>
      <c r="B983" s="31" t="s">
        <v>50</v>
      </c>
      <c r="C983" s="30" t="s">
        <v>164</v>
      </c>
      <c r="D983" s="1">
        <v>45777</v>
      </c>
      <c r="E983" s="1">
        <v>45797</v>
      </c>
      <c r="F983" s="32">
        <v>1</v>
      </c>
      <c r="G983" s="33">
        <v>40000</v>
      </c>
      <c r="H983" s="31" t="s">
        <v>169</v>
      </c>
      <c r="I983" s="30" t="s">
        <v>173</v>
      </c>
      <c r="J983" s="34">
        <v>19436</v>
      </c>
      <c r="K983" s="35">
        <v>-51.41</v>
      </c>
      <c r="L983" s="34">
        <v>34548</v>
      </c>
      <c r="M983" s="35">
        <v>-13.63</v>
      </c>
      <c r="N983" s="34">
        <v>41914</v>
      </c>
      <c r="O983" s="35">
        <v>4.79</v>
      </c>
      <c r="P983" s="34">
        <v>52490</v>
      </c>
      <c r="Q983" s="35">
        <v>31.22</v>
      </c>
    </row>
    <row r="984" spans="1:17" x14ac:dyDescent="0.25">
      <c r="A984" s="30" t="s">
        <v>45</v>
      </c>
      <c r="B984" s="31" t="s">
        <v>50</v>
      </c>
      <c r="C984" s="30" t="s">
        <v>164</v>
      </c>
      <c r="D984" s="1">
        <v>45777</v>
      </c>
      <c r="E984" s="1">
        <v>45797</v>
      </c>
      <c r="F984" s="32">
        <v>4</v>
      </c>
      <c r="G984" s="33">
        <v>40000</v>
      </c>
      <c r="H984" s="31" t="s">
        <v>169</v>
      </c>
      <c r="I984" s="30" t="s">
        <v>173</v>
      </c>
      <c r="J984" s="34">
        <v>21807</v>
      </c>
      <c r="K984" s="35">
        <v>-14.07</v>
      </c>
      <c r="L984" s="34">
        <v>37252</v>
      </c>
      <c r="M984" s="35">
        <v>-1.76</v>
      </c>
      <c r="N984" s="34">
        <v>49519</v>
      </c>
      <c r="O984" s="35">
        <v>5.48</v>
      </c>
      <c r="P984" s="34">
        <v>61924</v>
      </c>
      <c r="Q984" s="35">
        <v>11.54</v>
      </c>
    </row>
    <row r="985" spans="1:17" x14ac:dyDescent="0.25">
      <c r="A985" s="30" t="s">
        <v>45</v>
      </c>
      <c r="B985" s="31" t="s">
        <v>49</v>
      </c>
      <c r="C985" s="30" t="s">
        <v>162</v>
      </c>
      <c r="D985" s="1">
        <v>45777</v>
      </c>
      <c r="E985" s="1">
        <v>45797</v>
      </c>
      <c r="F985" s="32">
        <v>1</v>
      </c>
      <c r="G985" s="33">
        <v>40000</v>
      </c>
      <c r="H985" s="31" t="s">
        <v>169</v>
      </c>
      <c r="I985" s="30" t="s">
        <v>173</v>
      </c>
      <c r="J985" s="34">
        <v>18570</v>
      </c>
      <c r="K985" s="35">
        <v>-53.58</v>
      </c>
      <c r="L985" s="34">
        <v>32989</v>
      </c>
      <c r="M985" s="35">
        <v>-17.53</v>
      </c>
      <c r="N985" s="34">
        <v>40029</v>
      </c>
      <c r="O985" s="35">
        <v>7.0000000000000007E-2</v>
      </c>
      <c r="P985" s="34">
        <v>50128</v>
      </c>
      <c r="Q985" s="35">
        <v>25.32</v>
      </c>
    </row>
    <row r="986" spans="1:17" x14ac:dyDescent="0.25">
      <c r="A986" s="30" t="s">
        <v>45</v>
      </c>
      <c r="B986" s="31" t="s">
        <v>49</v>
      </c>
      <c r="C986" s="30" t="s">
        <v>162</v>
      </c>
      <c r="D986" s="1">
        <v>45777</v>
      </c>
      <c r="E986" s="1">
        <v>45797</v>
      </c>
      <c r="F986" s="32">
        <v>4</v>
      </c>
      <c r="G986" s="33">
        <v>40000</v>
      </c>
      <c r="H986" s="31" t="s">
        <v>169</v>
      </c>
      <c r="I986" s="30" t="s">
        <v>173</v>
      </c>
      <c r="J986" s="34">
        <v>20804</v>
      </c>
      <c r="K986" s="35">
        <v>-15.08</v>
      </c>
      <c r="L986" s="34">
        <v>35579</v>
      </c>
      <c r="M986" s="35">
        <v>-2.89</v>
      </c>
      <c r="N986" s="34">
        <v>47268</v>
      </c>
      <c r="O986" s="35">
        <v>4.26</v>
      </c>
      <c r="P986" s="34">
        <v>59136</v>
      </c>
      <c r="Q986" s="35">
        <v>10.27</v>
      </c>
    </row>
    <row r="987" spans="1:17" x14ac:dyDescent="0.25">
      <c r="A987" s="30" t="s">
        <v>45</v>
      </c>
      <c r="B987" s="31" t="s">
        <v>49</v>
      </c>
      <c r="C987" s="30" t="s">
        <v>163</v>
      </c>
      <c r="D987" s="1">
        <v>45777</v>
      </c>
      <c r="E987" s="1">
        <v>45797</v>
      </c>
      <c r="F987" s="32">
        <v>1</v>
      </c>
      <c r="G987" s="33">
        <v>10000</v>
      </c>
      <c r="H987" s="31" t="s">
        <v>170</v>
      </c>
      <c r="I987" s="30" t="s">
        <v>173</v>
      </c>
      <c r="J987" s="34">
        <v>4759</v>
      </c>
      <c r="K987" s="35">
        <v>-52.41</v>
      </c>
      <c r="L987" s="34">
        <v>7559</v>
      </c>
      <c r="M987" s="35">
        <v>-24.41</v>
      </c>
      <c r="N987" s="34">
        <v>10111</v>
      </c>
      <c r="O987" s="35">
        <v>1.1200000000000001</v>
      </c>
      <c r="P987" s="34">
        <v>13689</v>
      </c>
      <c r="Q987" s="35">
        <v>36.89</v>
      </c>
    </row>
    <row r="988" spans="1:17" x14ac:dyDescent="0.25">
      <c r="A988" s="30" t="s">
        <v>45</v>
      </c>
      <c r="B988" s="31" t="s">
        <v>49</v>
      </c>
      <c r="C988" s="30" t="s">
        <v>163</v>
      </c>
      <c r="D988" s="1">
        <v>45777</v>
      </c>
      <c r="E988" s="1">
        <v>45797</v>
      </c>
      <c r="F988" s="32">
        <v>4</v>
      </c>
      <c r="G988" s="33">
        <v>10000</v>
      </c>
      <c r="H988" s="31" t="s">
        <v>170</v>
      </c>
      <c r="I988" s="30" t="s">
        <v>173</v>
      </c>
      <c r="J988" s="34">
        <v>6124</v>
      </c>
      <c r="K988" s="35">
        <v>-11.54</v>
      </c>
      <c r="L988" s="34">
        <v>8788</v>
      </c>
      <c r="M988" s="35">
        <v>-3.18</v>
      </c>
      <c r="N988" s="34">
        <v>11059</v>
      </c>
      <c r="O988" s="35">
        <v>2.5499999999999998</v>
      </c>
      <c r="P988" s="34">
        <v>14592</v>
      </c>
      <c r="Q988" s="35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3085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" style="18" customWidth="1"/>
    <col min="12" max="12" width="15.7109375" style="19" customWidth="1"/>
    <col min="13" max="13" width="13.5703125" style="18" customWidth="1"/>
    <col min="14" max="14" width="15.7109375" style="19" customWidth="1"/>
    <col min="15" max="15" width="13.7109375" style="18" customWidth="1"/>
    <col min="16" max="16" width="15.7109375" style="19" customWidth="1"/>
    <col min="17" max="17" width="13.140625" style="18" customWidth="1"/>
  </cols>
  <sheetData>
    <row r="2" spans="1:17" ht="44.25" customHeight="1" x14ac:dyDescent="0.25">
      <c r="F2" s="21" t="s">
        <v>215</v>
      </c>
      <c r="G2" s="16">
        <f>MAX(Tabela13[[#All],[Data publikacji KID]])</f>
        <v>45679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25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25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25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25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25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25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25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25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25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25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25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25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25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25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25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25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25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25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25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25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25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25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25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25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25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25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25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25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25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25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25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25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25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25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25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25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25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25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25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25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25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25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25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25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25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25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25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25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25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25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25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25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25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25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25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25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25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25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25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25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25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25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25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25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25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25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25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25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25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25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25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25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25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25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25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25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25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25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25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25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25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25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25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25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25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25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25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25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25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25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25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25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25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25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25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25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25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25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25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25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25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25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25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25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25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25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25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25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25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25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25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25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25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25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25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25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25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25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25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25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25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25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25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25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25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25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25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25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25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25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25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25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25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25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25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25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25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25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25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25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25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25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25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25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25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25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25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25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25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25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25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25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25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25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25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25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25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25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25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25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25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25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25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25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25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25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25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25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25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25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25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25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25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25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25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25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25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25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25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25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25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25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25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25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25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25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25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25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25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25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25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25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25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25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25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25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25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25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25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25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25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25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25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25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25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25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25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25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25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25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25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25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25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25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25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25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25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25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25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25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25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25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25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25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25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25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25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25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25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25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25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25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25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25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25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25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25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25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25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25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25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25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25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25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25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25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25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25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25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25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25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25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25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25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25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25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25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25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25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25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25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25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25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25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25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25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25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25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25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25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25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25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25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25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25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25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25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25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25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25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25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25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25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25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25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25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25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25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25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25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25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25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25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25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25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25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25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25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25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25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25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25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25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25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25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25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25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25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25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25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25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25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25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25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25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25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25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25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25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25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25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25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25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25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25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25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25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25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25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25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25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25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25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25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25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25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25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25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25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25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25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25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25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25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25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25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25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25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25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25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25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25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25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25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25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25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25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25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25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25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25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25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25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25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25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25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25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25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25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25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25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25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25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25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25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25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25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25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25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25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25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25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25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25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25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25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25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25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25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25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25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25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25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25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25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25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25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25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25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25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25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25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25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25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25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25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25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25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25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25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25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25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25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25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25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25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25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25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25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25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25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25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25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25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25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25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25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25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25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25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25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25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25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25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25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25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25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25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25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25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25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25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25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25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25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25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25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25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25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25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25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25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25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25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25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25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25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25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25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25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25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25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25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25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25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25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25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25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25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25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25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25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25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25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25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25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25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25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25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25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25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25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25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25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25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25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25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25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25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25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25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25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25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25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25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25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25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25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25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25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25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25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25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25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25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25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25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25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25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25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25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25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25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25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25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25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25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25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25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25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25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25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25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25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25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25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25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25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25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25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25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25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25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25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25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25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25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25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25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25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25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25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25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25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25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25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25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25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25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25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25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25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25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25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25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25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25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25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25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25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25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25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25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25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25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25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25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25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25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25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25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25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25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25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25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25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25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25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25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25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25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25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25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25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25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25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25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25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25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25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25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25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25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25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25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25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25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25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25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25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25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25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25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25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25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25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25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25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25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25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25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25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25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25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25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25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25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25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25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25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25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25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25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25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25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25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25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25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25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25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25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25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25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25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25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25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25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25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25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25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25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25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25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25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25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25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25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25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25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25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25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25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25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25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25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25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25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25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25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25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25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25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25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25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25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25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25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25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25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25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25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25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25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25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25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25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25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25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25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25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25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25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25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25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25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25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25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25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25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25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25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25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25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25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25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25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25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25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25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25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25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25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25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25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25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25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25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25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25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25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25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25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25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25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25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25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25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25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25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25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25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25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25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25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25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25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25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25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25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25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25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25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25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25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25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25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25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25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25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25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25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25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25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25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25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25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25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25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25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25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25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25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25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25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25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25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25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25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25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25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25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25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25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25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25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25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25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25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25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25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25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25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25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25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25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25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25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25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25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25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25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25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25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25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25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25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25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25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25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25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25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25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25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25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25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25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25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25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25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25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25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25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25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25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25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25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25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25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25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25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25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25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25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25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25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25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25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25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25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25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25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25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25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25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25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25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25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25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25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25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25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25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25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25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25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25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25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25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25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25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25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25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25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25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25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25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25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25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25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25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25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25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25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25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25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25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25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25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25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25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25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25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25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25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25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25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25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25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25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25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25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25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25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25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25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25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25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25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25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25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25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25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25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25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25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25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25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25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25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25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25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25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25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25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25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25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25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25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25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25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25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25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25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25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25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25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25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25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25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25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25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25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25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25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25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25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25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25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25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25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25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25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25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25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25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25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25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25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25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25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25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25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25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25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25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25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25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25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25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25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25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25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25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25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25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25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25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25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25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25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25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25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25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25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25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25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25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25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25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25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25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25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25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25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25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25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25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25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25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25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25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25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25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25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25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25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25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25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25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25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25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25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25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25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25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25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25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25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25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25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25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25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25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25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25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25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25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25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25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25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25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25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25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25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25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25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25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25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25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25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25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25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25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25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25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25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25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25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25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25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25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25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25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25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25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25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25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25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25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25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25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25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25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25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25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25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25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25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25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25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25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25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25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25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25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25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25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25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25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25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25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25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25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25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25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25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25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25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25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25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25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25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25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25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25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25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25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25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25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25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25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25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25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25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25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25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25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25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25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25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25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25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25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25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25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25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25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25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25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25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25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25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25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25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25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25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25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25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25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25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25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25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25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25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25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25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25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25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25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25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25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25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25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25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25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25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25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25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25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25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25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25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25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25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25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25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25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25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25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25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25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25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25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25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25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25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25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25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25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25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25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25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25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25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25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25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25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25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25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25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25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25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25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25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25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25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25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25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25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25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25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25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25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25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25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25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25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25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25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25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25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25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25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25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25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25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25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25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25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25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25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25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25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25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25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25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25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25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25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25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25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25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25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25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25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25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25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25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25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25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25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25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25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25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25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25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25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25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25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25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25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25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25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25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25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25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25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25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25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25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25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25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25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25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25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25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25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25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25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25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25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25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25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25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25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25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25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25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25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25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25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25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25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25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25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25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25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25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25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25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25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25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25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25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25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25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25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25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25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25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25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25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25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25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25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25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25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25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25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25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25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25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25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25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25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25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25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25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25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25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25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25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25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25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25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25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25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25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25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25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25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25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25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25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25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25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25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25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25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25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25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25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25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25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25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25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25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25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25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25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25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25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25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25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25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25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25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25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25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25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25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25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25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25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25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25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25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25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25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25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25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25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25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25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25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25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25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25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25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25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25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25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25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25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25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25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25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25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25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25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25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25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25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25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25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25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25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25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25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25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25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25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25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25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25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25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25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25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25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25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25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25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25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25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25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25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25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25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25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25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25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25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25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25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25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25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25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25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25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25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25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25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25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25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25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25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25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25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25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25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25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25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25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25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25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25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25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25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25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25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25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25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25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25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25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25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25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25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25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25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25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25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25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25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25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25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25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25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25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25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25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25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25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25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25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25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25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25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25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25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25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25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25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25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25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25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25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25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25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25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25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25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25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25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25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25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25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25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25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25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25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25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25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25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25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25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25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25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25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25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25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25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25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25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25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25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25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25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25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25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25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25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25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25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25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25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25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25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25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25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25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25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25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25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25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25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25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25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25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25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25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25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25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25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25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25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25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25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25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25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25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25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25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25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25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25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25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25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25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25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25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25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25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25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25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25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25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25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25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25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25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25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25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25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25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25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25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25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25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25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25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25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25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25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25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25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25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25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25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25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25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25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25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25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25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25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25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25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25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25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25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25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25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25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25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25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25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25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25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25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25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25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25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25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25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25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25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25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25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25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25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25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25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25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25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25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25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25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25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25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25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25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25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25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25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25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25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25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25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25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25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25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25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25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25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25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25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25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25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25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25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25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25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25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25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25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25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25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25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25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25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25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25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25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25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25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25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25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25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25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25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25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25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25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25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25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25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25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25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25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25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25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25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25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25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25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25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25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25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25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25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25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25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25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25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25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25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25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25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25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25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25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25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25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25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25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25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25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25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25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25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25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25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25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25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25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25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25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25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25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25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25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25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25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25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25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25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25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25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25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25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25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25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25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25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25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25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25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25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25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25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25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25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25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25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25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25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25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25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25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25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25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25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25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25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25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25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25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25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25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25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25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25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25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25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25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25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25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25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25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25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25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25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25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25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25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25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25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25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25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25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25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25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25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25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25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25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25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25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25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25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25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25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25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25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25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25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25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25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25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25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25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25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25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25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25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25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25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25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25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25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25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25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25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25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25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25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25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25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25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25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25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25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25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25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25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25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25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25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25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25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25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25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25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25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25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25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25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25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25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25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25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25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25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25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25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25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25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25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25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25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25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25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25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25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25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25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25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25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25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25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25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25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25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25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25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25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25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25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25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25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25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25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25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25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25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25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25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25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25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25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25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25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25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25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25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25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25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25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25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25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25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25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25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25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25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25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25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25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25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25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25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25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25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25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25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25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25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25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25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25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25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25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25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25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25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25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25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25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25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25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25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25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25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25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25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25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25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25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25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25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25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25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25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25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25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25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25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25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25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25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25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25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25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25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25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25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25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25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25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25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25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25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25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25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25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25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25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25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25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25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25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25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25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25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25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25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25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25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25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25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25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25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25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25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25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25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25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25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25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25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25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25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25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25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25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25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25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25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25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25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25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25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25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25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25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25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25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25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25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25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25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25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25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25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25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25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25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25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25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25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25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25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25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25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25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25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25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25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25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25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25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25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25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25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25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25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25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25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25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25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25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25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25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25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25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25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25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25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25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25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25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25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25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25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25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25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25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25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25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25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25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25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25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25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25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  <row r="2032" spans="1:17" x14ac:dyDescent="0.25">
      <c r="A2032" t="s">
        <v>1</v>
      </c>
      <c r="B2032" s="4" t="s">
        <v>226</v>
      </c>
      <c r="C2032" t="s">
        <v>230</v>
      </c>
      <c r="D2032" s="29">
        <v>45565</v>
      </c>
      <c r="E2032" s="29">
        <v>45587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13105</v>
      </c>
      <c r="K2032" s="18">
        <v>-67.239999999999995</v>
      </c>
      <c r="L2032" s="19">
        <v>26012</v>
      </c>
      <c r="M2032" s="18">
        <v>-34.97</v>
      </c>
      <c r="N2032" s="19">
        <v>43986</v>
      </c>
      <c r="O2032" s="18">
        <v>9.9600000000000009</v>
      </c>
      <c r="P2032" s="19">
        <v>72440</v>
      </c>
      <c r="Q2032" s="18">
        <v>81.099999999999994</v>
      </c>
    </row>
    <row r="2033" spans="1:17" x14ac:dyDescent="0.25">
      <c r="A2033" t="s">
        <v>1</v>
      </c>
      <c r="B2033" s="4" t="s">
        <v>226</v>
      </c>
      <c r="C2033" t="s">
        <v>230</v>
      </c>
      <c r="D2033" s="29">
        <v>45565</v>
      </c>
      <c r="E2033" s="29">
        <v>45587</v>
      </c>
      <c r="F2033" s="22">
        <v>5</v>
      </c>
      <c r="G2033" s="3">
        <v>40000</v>
      </c>
      <c r="H2033" s="4" t="s">
        <v>169</v>
      </c>
      <c r="I2033" t="s">
        <v>173</v>
      </c>
      <c r="J2033" s="19">
        <v>11035</v>
      </c>
      <c r="K2033" s="18">
        <v>-22.71</v>
      </c>
      <c r="L2033" s="19">
        <v>33579</v>
      </c>
      <c r="M2033" s="18">
        <v>-3.44</v>
      </c>
      <c r="N2033" s="19">
        <v>65215</v>
      </c>
      <c r="O2033" s="18">
        <v>10.27</v>
      </c>
      <c r="P2033" s="19">
        <v>95576</v>
      </c>
      <c r="Q2033" s="18">
        <v>19.03</v>
      </c>
    </row>
    <row r="2034" spans="1:17" x14ac:dyDescent="0.25">
      <c r="A2034" t="s">
        <v>1</v>
      </c>
      <c r="B2034" s="4" t="s">
        <v>48</v>
      </c>
      <c r="C2034" t="s">
        <v>53</v>
      </c>
      <c r="D2034" s="29">
        <v>45565</v>
      </c>
      <c r="E2034" s="29">
        <v>45587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12428</v>
      </c>
      <c r="K2034" s="18">
        <v>-68.930000000000007</v>
      </c>
      <c r="L2034" s="19">
        <v>24301</v>
      </c>
      <c r="M2034" s="18">
        <v>-39.25</v>
      </c>
      <c r="N2034" s="19">
        <v>40599</v>
      </c>
      <c r="O2034" s="18">
        <v>1.5</v>
      </c>
      <c r="P2034" s="19">
        <v>67171</v>
      </c>
      <c r="Q2034" s="18">
        <v>67.930000000000007</v>
      </c>
    </row>
    <row r="2035" spans="1:17" x14ac:dyDescent="0.25">
      <c r="A2035" t="s">
        <v>1</v>
      </c>
      <c r="B2035" s="4" t="s">
        <v>48</v>
      </c>
      <c r="C2035" t="s">
        <v>53</v>
      </c>
      <c r="D2035" s="29">
        <v>45565</v>
      </c>
      <c r="E2035" s="29">
        <v>45587</v>
      </c>
      <c r="F2035" s="22">
        <v>5</v>
      </c>
      <c r="G2035" s="3">
        <v>40000</v>
      </c>
      <c r="H2035" s="4" t="s">
        <v>169</v>
      </c>
      <c r="I2035" t="s">
        <v>173</v>
      </c>
      <c r="J2035" s="19">
        <v>10427</v>
      </c>
      <c r="K2035" s="18">
        <v>-23.58</v>
      </c>
      <c r="L2035" s="19">
        <v>27283</v>
      </c>
      <c r="M2035" s="18">
        <v>-7.37</v>
      </c>
      <c r="N2035" s="19">
        <v>54744</v>
      </c>
      <c r="O2035" s="18">
        <v>6.48</v>
      </c>
      <c r="P2035" s="19">
        <v>80002</v>
      </c>
      <c r="Q2035" s="18">
        <v>14.87</v>
      </c>
    </row>
    <row r="2036" spans="1:17" x14ac:dyDescent="0.25">
      <c r="A2036" t="s">
        <v>1</v>
      </c>
      <c r="B2036" s="4" t="s">
        <v>50</v>
      </c>
      <c r="C2036" t="s">
        <v>55</v>
      </c>
      <c r="D2036" s="29">
        <v>45565</v>
      </c>
      <c r="E2036" s="29">
        <v>45587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12428</v>
      </c>
      <c r="K2036" s="18">
        <v>-68.930000000000007</v>
      </c>
      <c r="L2036" s="19">
        <v>24301</v>
      </c>
      <c r="M2036" s="18">
        <v>-39.25</v>
      </c>
      <c r="N2036" s="19">
        <v>40599</v>
      </c>
      <c r="O2036" s="18">
        <v>1.5</v>
      </c>
      <c r="P2036" s="19">
        <v>67171</v>
      </c>
      <c r="Q2036" s="18">
        <v>67.930000000000007</v>
      </c>
    </row>
    <row r="2037" spans="1:17" x14ac:dyDescent="0.25">
      <c r="A2037" t="s">
        <v>1</v>
      </c>
      <c r="B2037" s="4" t="s">
        <v>50</v>
      </c>
      <c r="C2037" t="s">
        <v>55</v>
      </c>
      <c r="D2037" s="29">
        <v>45565</v>
      </c>
      <c r="E2037" s="29">
        <v>45587</v>
      </c>
      <c r="F2037" s="22">
        <v>5</v>
      </c>
      <c r="G2037" s="3">
        <v>40000</v>
      </c>
      <c r="H2037" s="4" t="s">
        <v>169</v>
      </c>
      <c r="I2037" t="s">
        <v>173</v>
      </c>
      <c r="J2037" s="19">
        <v>10427</v>
      </c>
      <c r="K2037" s="18">
        <v>-23.58</v>
      </c>
      <c r="L2037" s="19">
        <v>27283</v>
      </c>
      <c r="M2037" s="18">
        <v>-7.37</v>
      </c>
      <c r="N2037" s="19">
        <v>54744</v>
      </c>
      <c r="O2037" s="18">
        <v>6.48</v>
      </c>
      <c r="P2037" s="19">
        <v>80002</v>
      </c>
      <c r="Q2037" s="18">
        <v>14.87</v>
      </c>
    </row>
    <row r="2038" spans="1:17" x14ac:dyDescent="0.25">
      <c r="A2038" t="s">
        <v>1</v>
      </c>
      <c r="B2038" s="4" t="s">
        <v>49</v>
      </c>
      <c r="C2038" t="s">
        <v>54</v>
      </c>
      <c r="D2038" s="29">
        <v>45565</v>
      </c>
      <c r="E2038" s="29">
        <v>45587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12424</v>
      </c>
      <c r="K2038" s="18">
        <v>-68.94</v>
      </c>
      <c r="L2038" s="19">
        <v>24297</v>
      </c>
      <c r="M2038" s="18">
        <v>-39.26</v>
      </c>
      <c r="N2038" s="19">
        <v>40850</v>
      </c>
      <c r="O2038" s="18">
        <v>2.12</v>
      </c>
      <c r="P2038" s="19">
        <v>67413</v>
      </c>
      <c r="Q2038" s="18">
        <v>68.53</v>
      </c>
    </row>
    <row r="2039" spans="1:17" x14ac:dyDescent="0.25">
      <c r="A2039" t="s">
        <v>1</v>
      </c>
      <c r="B2039" s="4" t="s">
        <v>49</v>
      </c>
      <c r="C2039" t="s">
        <v>54</v>
      </c>
      <c r="D2039" s="29">
        <v>45565</v>
      </c>
      <c r="E2039" s="29">
        <v>45587</v>
      </c>
      <c r="F2039" s="22">
        <v>5</v>
      </c>
      <c r="G2039" s="3">
        <v>40000</v>
      </c>
      <c r="H2039" s="4" t="s">
        <v>169</v>
      </c>
      <c r="I2039" t="s">
        <v>173</v>
      </c>
      <c r="J2039" s="19">
        <v>10449</v>
      </c>
      <c r="K2039" s="18">
        <v>-23.55</v>
      </c>
      <c r="L2039" s="19">
        <v>28053</v>
      </c>
      <c r="M2039" s="18">
        <v>-6.85</v>
      </c>
      <c r="N2039" s="19">
        <v>55951</v>
      </c>
      <c r="O2039" s="18">
        <v>6.94</v>
      </c>
      <c r="P2039" s="19">
        <v>80891</v>
      </c>
      <c r="Q2039" s="18">
        <v>15.12</v>
      </c>
    </row>
    <row r="2040" spans="1:17" x14ac:dyDescent="0.25">
      <c r="A2040" t="s">
        <v>1</v>
      </c>
      <c r="B2040" s="4" t="s">
        <v>47</v>
      </c>
      <c r="C2040" t="s">
        <v>52</v>
      </c>
      <c r="D2040" s="29">
        <v>45565</v>
      </c>
      <c r="E2040" s="29">
        <v>45587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13059</v>
      </c>
      <c r="K2040" s="18">
        <v>-67.349999999999994</v>
      </c>
      <c r="L2040" s="19">
        <v>26052</v>
      </c>
      <c r="M2040" s="18">
        <v>-34.869999999999997</v>
      </c>
      <c r="N2040" s="19">
        <v>44063</v>
      </c>
      <c r="O2040" s="18">
        <v>10.16</v>
      </c>
      <c r="P2040" s="19">
        <v>72539</v>
      </c>
      <c r="Q2040" s="18">
        <v>81.349999999999994</v>
      </c>
    </row>
    <row r="2041" spans="1:17" x14ac:dyDescent="0.25">
      <c r="A2041" t="s">
        <v>1</v>
      </c>
      <c r="B2041" s="4" t="s">
        <v>47</v>
      </c>
      <c r="C2041" t="s">
        <v>52</v>
      </c>
      <c r="D2041" s="29">
        <v>45565</v>
      </c>
      <c r="E2041" s="29">
        <v>45587</v>
      </c>
      <c r="F2041" s="22">
        <v>5</v>
      </c>
      <c r="G2041" s="3">
        <v>40000</v>
      </c>
      <c r="H2041" s="4" t="s">
        <v>169</v>
      </c>
      <c r="I2041" t="s">
        <v>173</v>
      </c>
      <c r="J2041" s="19">
        <v>10916</v>
      </c>
      <c r="K2041" s="18">
        <v>-22.87</v>
      </c>
      <c r="L2041" s="19">
        <v>33712</v>
      </c>
      <c r="M2041" s="18">
        <v>-3.36</v>
      </c>
      <c r="N2041" s="19">
        <v>65647</v>
      </c>
      <c r="O2041" s="18">
        <v>10.42</v>
      </c>
      <c r="P2041" s="19">
        <v>93783</v>
      </c>
      <c r="Q2041" s="18">
        <v>18.579999999999998</v>
      </c>
    </row>
    <row r="2042" spans="1:17" x14ac:dyDescent="0.25">
      <c r="A2042" t="s">
        <v>2</v>
      </c>
      <c r="B2042" s="4" t="s">
        <v>48</v>
      </c>
      <c r="C2042" t="s">
        <v>56</v>
      </c>
      <c r="D2042" s="29">
        <v>45565</v>
      </c>
      <c r="E2042" s="29">
        <v>45587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14037</v>
      </c>
      <c r="K2042" s="18">
        <v>-64.91</v>
      </c>
      <c r="L2042" s="19">
        <v>32117</v>
      </c>
      <c r="M2042" s="18">
        <v>-19.71</v>
      </c>
      <c r="N2042" s="19">
        <v>40592</v>
      </c>
      <c r="O2042" s="18">
        <v>1.48</v>
      </c>
      <c r="P2042" s="19">
        <v>62159</v>
      </c>
      <c r="Q2042" s="18">
        <v>55.4</v>
      </c>
    </row>
    <row r="2043" spans="1:17" x14ac:dyDescent="0.25">
      <c r="A2043" t="s">
        <v>2</v>
      </c>
      <c r="B2043" s="4" t="s">
        <v>48</v>
      </c>
      <c r="C2043" t="s">
        <v>56</v>
      </c>
      <c r="D2043" s="29">
        <v>45565</v>
      </c>
      <c r="E2043" s="29">
        <v>45587</v>
      </c>
      <c r="F2043" s="22">
        <v>5</v>
      </c>
      <c r="G2043" s="3">
        <v>40000</v>
      </c>
      <c r="H2043" s="4" t="s">
        <v>169</v>
      </c>
      <c r="I2043" t="s">
        <v>173</v>
      </c>
      <c r="J2043" s="19">
        <v>15912</v>
      </c>
      <c r="K2043" s="18">
        <v>-16.84</v>
      </c>
      <c r="L2043" s="19">
        <v>35557</v>
      </c>
      <c r="M2043" s="18">
        <v>-2.33</v>
      </c>
      <c r="N2043" s="19">
        <v>60875</v>
      </c>
      <c r="O2043" s="18">
        <v>8.76</v>
      </c>
      <c r="P2043" s="19">
        <v>75326</v>
      </c>
      <c r="Q2043" s="18">
        <v>13.49</v>
      </c>
    </row>
    <row r="2044" spans="1:17" x14ac:dyDescent="0.25">
      <c r="A2044" t="s">
        <v>2</v>
      </c>
      <c r="B2044" s="4" t="s">
        <v>48</v>
      </c>
      <c r="C2044" t="s">
        <v>57</v>
      </c>
      <c r="D2044" s="29">
        <v>45565</v>
      </c>
      <c r="E2044" s="29">
        <v>45587</v>
      </c>
      <c r="F2044" s="22">
        <v>1</v>
      </c>
      <c r="G2044" s="3">
        <v>10000</v>
      </c>
      <c r="H2044" s="4" t="s">
        <v>170</v>
      </c>
      <c r="I2044" t="s">
        <v>173</v>
      </c>
      <c r="J2044" s="19">
        <v>3540</v>
      </c>
      <c r="K2044" s="18">
        <v>-64.599999999999994</v>
      </c>
      <c r="L2044" s="19">
        <v>7304</v>
      </c>
      <c r="M2044" s="18">
        <v>-26.96</v>
      </c>
      <c r="N2044" s="19">
        <v>10284</v>
      </c>
      <c r="O2044" s="18">
        <v>2.84</v>
      </c>
      <c r="P2044" s="19">
        <v>17108</v>
      </c>
      <c r="Q2044" s="18">
        <v>71.08</v>
      </c>
    </row>
    <row r="2045" spans="1:17" x14ac:dyDescent="0.25">
      <c r="A2045" t="s">
        <v>2</v>
      </c>
      <c r="B2045" s="4" t="s">
        <v>48</v>
      </c>
      <c r="C2045" t="s">
        <v>57</v>
      </c>
      <c r="D2045" s="29">
        <v>45565</v>
      </c>
      <c r="E2045" s="29">
        <v>45587</v>
      </c>
      <c r="F2045" s="22">
        <v>5</v>
      </c>
      <c r="G2045" s="3">
        <v>10000</v>
      </c>
      <c r="H2045" s="4" t="s">
        <v>170</v>
      </c>
      <c r="I2045" t="s">
        <v>173</v>
      </c>
      <c r="J2045" s="19">
        <v>4168</v>
      </c>
      <c r="K2045" s="18">
        <v>-16.059999999999999</v>
      </c>
      <c r="L2045" s="19">
        <v>7959</v>
      </c>
      <c r="M2045" s="18">
        <v>-4.46</v>
      </c>
      <c r="N2045" s="19">
        <v>13423</v>
      </c>
      <c r="O2045" s="18">
        <v>6.06</v>
      </c>
      <c r="P2045" s="19">
        <v>18337</v>
      </c>
      <c r="Q2045" s="18">
        <v>12.89</v>
      </c>
    </row>
    <row r="2046" spans="1:17" x14ac:dyDescent="0.25">
      <c r="A2046" t="s">
        <v>2</v>
      </c>
      <c r="B2046" s="4" t="s">
        <v>50</v>
      </c>
      <c r="C2046" t="s">
        <v>59</v>
      </c>
      <c r="D2046" s="29">
        <v>45565</v>
      </c>
      <c r="E2046" s="29">
        <v>45587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14033</v>
      </c>
      <c r="K2046" s="18">
        <v>-64.92</v>
      </c>
      <c r="L2046" s="19">
        <v>32118</v>
      </c>
      <c r="M2046" s="18">
        <v>-19.71</v>
      </c>
      <c r="N2046" s="19">
        <v>40701</v>
      </c>
      <c r="O2046" s="18">
        <v>1.75</v>
      </c>
      <c r="P2046" s="19">
        <v>62160</v>
      </c>
      <c r="Q2046" s="18">
        <v>55.4</v>
      </c>
    </row>
    <row r="2047" spans="1:17" x14ac:dyDescent="0.25">
      <c r="A2047" t="s">
        <v>2</v>
      </c>
      <c r="B2047" s="4" t="s">
        <v>50</v>
      </c>
      <c r="C2047" t="s">
        <v>59</v>
      </c>
      <c r="D2047" s="29">
        <v>45565</v>
      </c>
      <c r="E2047" s="29">
        <v>45587</v>
      </c>
      <c r="F2047" s="22">
        <v>5</v>
      </c>
      <c r="G2047" s="3">
        <v>40000</v>
      </c>
      <c r="H2047" s="4" t="s">
        <v>169</v>
      </c>
      <c r="I2047" t="s">
        <v>173</v>
      </c>
      <c r="J2047" s="19">
        <v>15915</v>
      </c>
      <c r="K2047" s="18">
        <v>-16.829999999999998</v>
      </c>
      <c r="L2047" s="19">
        <v>36417</v>
      </c>
      <c r="M2047" s="18">
        <v>-1.86</v>
      </c>
      <c r="N2047" s="19">
        <v>61626</v>
      </c>
      <c r="O2047" s="18">
        <v>9.0299999999999994</v>
      </c>
      <c r="P2047" s="19">
        <v>76527</v>
      </c>
      <c r="Q2047" s="18">
        <v>13.85</v>
      </c>
    </row>
    <row r="2048" spans="1:17" x14ac:dyDescent="0.25">
      <c r="A2048" t="s">
        <v>2</v>
      </c>
      <c r="B2048" s="4" t="s">
        <v>49</v>
      </c>
      <c r="C2048" t="s">
        <v>58</v>
      </c>
      <c r="D2048" s="29">
        <v>45565</v>
      </c>
      <c r="E2048" s="29">
        <v>45587</v>
      </c>
      <c r="F2048" s="22">
        <v>1</v>
      </c>
      <c r="G2048" s="3">
        <v>10000</v>
      </c>
      <c r="H2048" s="4" t="s">
        <v>170</v>
      </c>
      <c r="I2048" t="s">
        <v>173</v>
      </c>
      <c r="J2048" s="19">
        <v>3540</v>
      </c>
      <c r="K2048" s="18">
        <v>-64.599999999999994</v>
      </c>
      <c r="L2048" s="19">
        <v>7302</v>
      </c>
      <c r="M2048" s="18">
        <v>-26.98</v>
      </c>
      <c r="N2048" s="19">
        <v>10361</v>
      </c>
      <c r="O2048" s="18">
        <v>3.62</v>
      </c>
      <c r="P2048" s="19">
        <v>17173</v>
      </c>
      <c r="Q2048" s="18">
        <v>71.73</v>
      </c>
    </row>
    <row r="2049" spans="1:17" x14ac:dyDescent="0.25">
      <c r="A2049" t="s">
        <v>2</v>
      </c>
      <c r="B2049" s="4" t="s">
        <v>49</v>
      </c>
      <c r="C2049" t="s">
        <v>58</v>
      </c>
      <c r="D2049" s="29">
        <v>45565</v>
      </c>
      <c r="E2049" s="29">
        <v>45587</v>
      </c>
      <c r="F2049" s="22">
        <v>5</v>
      </c>
      <c r="G2049" s="3">
        <v>10000</v>
      </c>
      <c r="H2049" s="4" t="s">
        <v>170</v>
      </c>
      <c r="I2049" t="s">
        <v>173</v>
      </c>
      <c r="J2049" s="19">
        <v>4170</v>
      </c>
      <c r="K2049" s="18">
        <v>-16.05</v>
      </c>
      <c r="L2049" s="19">
        <v>8356</v>
      </c>
      <c r="M2049" s="18">
        <v>-3.53</v>
      </c>
      <c r="N2049" s="19">
        <v>13927</v>
      </c>
      <c r="O2049" s="18">
        <v>6.85</v>
      </c>
      <c r="P2049" s="19">
        <v>19015</v>
      </c>
      <c r="Q2049" s="18">
        <v>13.72</v>
      </c>
    </row>
    <row r="2050" spans="1:17" x14ac:dyDescent="0.25">
      <c r="A2050" t="s">
        <v>2</v>
      </c>
      <c r="B2050" s="4" t="s">
        <v>49</v>
      </c>
      <c r="C2050" t="s">
        <v>60</v>
      </c>
      <c r="D2050" s="29">
        <v>45565</v>
      </c>
      <c r="E2050" s="29">
        <v>45587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14035</v>
      </c>
      <c r="K2050" s="18">
        <v>-64.91</v>
      </c>
      <c r="L2050" s="19">
        <v>32117</v>
      </c>
      <c r="M2050" s="18">
        <v>-19.71</v>
      </c>
      <c r="N2050" s="19">
        <v>40843</v>
      </c>
      <c r="O2050" s="18">
        <v>2.11</v>
      </c>
      <c r="P2050" s="19">
        <v>62397</v>
      </c>
      <c r="Q2050" s="18">
        <v>55.99</v>
      </c>
    </row>
    <row r="2051" spans="1:17" x14ac:dyDescent="0.25">
      <c r="A2051" t="s">
        <v>2</v>
      </c>
      <c r="B2051" s="4" t="s">
        <v>49</v>
      </c>
      <c r="C2051" t="s">
        <v>60</v>
      </c>
      <c r="D2051" s="29">
        <v>45565</v>
      </c>
      <c r="E2051" s="29">
        <v>45587</v>
      </c>
      <c r="F2051" s="22">
        <v>5</v>
      </c>
      <c r="G2051" s="3">
        <v>40000</v>
      </c>
      <c r="H2051" s="4" t="s">
        <v>169</v>
      </c>
      <c r="I2051" t="s">
        <v>173</v>
      </c>
      <c r="J2051" s="19">
        <v>15911</v>
      </c>
      <c r="K2051" s="18">
        <v>-16.84</v>
      </c>
      <c r="L2051" s="19">
        <v>37337</v>
      </c>
      <c r="M2051" s="18">
        <v>-1.37</v>
      </c>
      <c r="N2051" s="19">
        <v>62673</v>
      </c>
      <c r="O2051" s="18">
        <v>9.4</v>
      </c>
      <c r="P2051" s="19">
        <v>78123</v>
      </c>
      <c r="Q2051" s="18">
        <v>14.33</v>
      </c>
    </row>
    <row r="2052" spans="1:17" x14ac:dyDescent="0.25">
      <c r="A2052" t="s">
        <v>2</v>
      </c>
      <c r="B2052" s="4" t="s">
        <v>226</v>
      </c>
      <c r="C2052" t="s">
        <v>231</v>
      </c>
      <c r="D2052" s="29">
        <v>45565</v>
      </c>
      <c r="E2052" s="29">
        <v>45587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14778</v>
      </c>
      <c r="K2052" s="18">
        <v>-63.05</v>
      </c>
      <c r="L2052" s="19">
        <v>34323</v>
      </c>
      <c r="M2052" s="18">
        <v>-14.19</v>
      </c>
      <c r="N2052" s="19">
        <v>43702</v>
      </c>
      <c r="O2052" s="18">
        <v>9.26</v>
      </c>
      <c r="P2052" s="19">
        <v>67102</v>
      </c>
      <c r="Q2052" s="18">
        <v>67.75</v>
      </c>
    </row>
    <row r="2053" spans="1:17" x14ac:dyDescent="0.25">
      <c r="A2053" t="s">
        <v>2</v>
      </c>
      <c r="B2053" s="4" t="s">
        <v>226</v>
      </c>
      <c r="C2053" t="s">
        <v>231</v>
      </c>
      <c r="D2053" s="29">
        <v>45565</v>
      </c>
      <c r="E2053" s="29">
        <v>45587</v>
      </c>
      <c r="F2053" s="22">
        <v>5</v>
      </c>
      <c r="G2053" s="3">
        <v>40000</v>
      </c>
      <c r="H2053" s="4" t="s">
        <v>169</v>
      </c>
      <c r="I2053" t="s">
        <v>173</v>
      </c>
      <c r="J2053" s="19">
        <v>16721</v>
      </c>
      <c r="K2053" s="18">
        <v>-16.010000000000002</v>
      </c>
      <c r="L2053" s="19">
        <v>40434</v>
      </c>
      <c r="M2053" s="18">
        <v>0.22</v>
      </c>
      <c r="N2053" s="19">
        <v>70899</v>
      </c>
      <c r="O2053" s="18">
        <v>12.13</v>
      </c>
      <c r="P2053" s="19">
        <v>91183</v>
      </c>
      <c r="Q2053" s="18">
        <v>17.920000000000002</v>
      </c>
    </row>
    <row r="2054" spans="1:17" x14ac:dyDescent="0.25">
      <c r="A2054" t="s">
        <v>3</v>
      </c>
      <c r="B2054" s="4" t="s">
        <v>48</v>
      </c>
      <c r="C2054" t="s">
        <v>61</v>
      </c>
      <c r="D2054" s="29">
        <v>45565</v>
      </c>
      <c r="E2054" s="29">
        <v>45587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17312</v>
      </c>
      <c r="K2054" s="18">
        <v>-56.72</v>
      </c>
      <c r="L2054" s="19">
        <v>29634</v>
      </c>
      <c r="M2054" s="18">
        <v>-25.92</v>
      </c>
      <c r="N2054" s="19">
        <v>38436</v>
      </c>
      <c r="O2054" s="18">
        <v>-3.92</v>
      </c>
      <c r="P2054" s="19">
        <v>57497</v>
      </c>
      <c r="Q2054" s="18">
        <v>43.74</v>
      </c>
    </row>
    <row r="2055" spans="1:17" x14ac:dyDescent="0.25">
      <c r="A2055" t="s">
        <v>3</v>
      </c>
      <c r="B2055" s="4" t="s">
        <v>48</v>
      </c>
      <c r="C2055" t="s">
        <v>61</v>
      </c>
      <c r="D2055" s="29">
        <v>45565</v>
      </c>
      <c r="E2055" s="29">
        <v>45587</v>
      </c>
      <c r="F2055" s="22">
        <v>5</v>
      </c>
      <c r="G2055" s="3">
        <v>40000</v>
      </c>
      <c r="H2055" s="4" t="s">
        <v>169</v>
      </c>
      <c r="I2055" t="s">
        <v>173</v>
      </c>
      <c r="J2055" s="19">
        <v>19955</v>
      </c>
      <c r="K2055" s="18">
        <v>-12.98</v>
      </c>
      <c r="L2055" s="19">
        <v>28065</v>
      </c>
      <c r="M2055" s="18">
        <v>-6.84</v>
      </c>
      <c r="N2055" s="19">
        <v>45154</v>
      </c>
      <c r="O2055" s="18">
        <v>2.4500000000000002</v>
      </c>
      <c r="P2055" s="19">
        <v>55528</v>
      </c>
      <c r="Q2055" s="18">
        <v>6.78</v>
      </c>
    </row>
    <row r="2056" spans="1:17" x14ac:dyDescent="0.25">
      <c r="A2056" t="s">
        <v>3</v>
      </c>
      <c r="B2056" s="4" t="s">
        <v>48</v>
      </c>
      <c r="C2056" t="s">
        <v>62</v>
      </c>
      <c r="D2056" s="29">
        <v>45565</v>
      </c>
      <c r="E2056" s="29">
        <v>45587</v>
      </c>
      <c r="F2056" s="22">
        <v>1</v>
      </c>
      <c r="G2056" s="3">
        <v>10000</v>
      </c>
      <c r="H2056" s="4" t="s">
        <v>171</v>
      </c>
      <c r="I2056" t="s">
        <v>173</v>
      </c>
      <c r="J2056" s="19">
        <v>4328</v>
      </c>
      <c r="K2056" s="18">
        <v>-56.72</v>
      </c>
      <c r="L2056" s="19">
        <v>7108</v>
      </c>
      <c r="M2056" s="18">
        <v>-28.92</v>
      </c>
      <c r="N2056" s="19">
        <v>9647</v>
      </c>
      <c r="O2056" s="18">
        <v>-3.52</v>
      </c>
      <c r="P2056" s="19">
        <v>13935</v>
      </c>
      <c r="Q2056" s="18">
        <v>39.35</v>
      </c>
    </row>
    <row r="2057" spans="1:17" x14ac:dyDescent="0.25">
      <c r="A2057" t="s">
        <v>3</v>
      </c>
      <c r="B2057" s="4" t="s">
        <v>48</v>
      </c>
      <c r="C2057" t="s">
        <v>62</v>
      </c>
      <c r="D2057" s="29">
        <v>45565</v>
      </c>
      <c r="E2057" s="29">
        <v>45587</v>
      </c>
      <c r="F2057" s="22">
        <v>5</v>
      </c>
      <c r="G2057" s="3">
        <v>10000</v>
      </c>
      <c r="H2057" s="4" t="s">
        <v>171</v>
      </c>
      <c r="I2057" t="s">
        <v>173</v>
      </c>
      <c r="J2057" s="19">
        <v>4743</v>
      </c>
      <c r="K2057" s="18">
        <v>-13.86</v>
      </c>
      <c r="L2057" s="19">
        <v>6492</v>
      </c>
      <c r="M2057" s="18">
        <v>-8.2799999999999994</v>
      </c>
      <c r="N2057" s="19">
        <v>10630</v>
      </c>
      <c r="O2057" s="18">
        <v>1.23</v>
      </c>
      <c r="P2057" s="19">
        <v>13072</v>
      </c>
      <c r="Q2057" s="18">
        <v>5.5</v>
      </c>
    </row>
    <row r="2058" spans="1:17" x14ac:dyDescent="0.25">
      <c r="A2058" t="s">
        <v>3</v>
      </c>
      <c r="B2058" s="4" t="s">
        <v>49</v>
      </c>
      <c r="C2058" t="s">
        <v>63</v>
      </c>
      <c r="D2058" s="29">
        <v>45565</v>
      </c>
      <c r="E2058" s="29">
        <v>45587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17307</v>
      </c>
      <c r="K2058" s="18">
        <v>-56.73</v>
      </c>
      <c r="L2058" s="19">
        <v>29903</v>
      </c>
      <c r="M2058" s="18">
        <v>-25.24</v>
      </c>
      <c r="N2058" s="19">
        <v>38659</v>
      </c>
      <c r="O2058" s="18">
        <v>-3.35</v>
      </c>
      <c r="P2058" s="19">
        <v>57727</v>
      </c>
      <c r="Q2058" s="18">
        <v>44.32</v>
      </c>
    </row>
    <row r="2059" spans="1:17" x14ac:dyDescent="0.25">
      <c r="A2059" t="s">
        <v>3</v>
      </c>
      <c r="B2059" s="4" t="s">
        <v>49</v>
      </c>
      <c r="C2059" t="s">
        <v>63</v>
      </c>
      <c r="D2059" s="29">
        <v>45565</v>
      </c>
      <c r="E2059" s="29">
        <v>45587</v>
      </c>
      <c r="F2059" s="22">
        <v>5</v>
      </c>
      <c r="G2059" s="3">
        <v>40000</v>
      </c>
      <c r="H2059" s="4" t="s">
        <v>169</v>
      </c>
      <c r="I2059" t="s">
        <v>173</v>
      </c>
      <c r="J2059" s="19">
        <v>19922</v>
      </c>
      <c r="K2059" s="18">
        <v>-13.01</v>
      </c>
      <c r="L2059" s="19">
        <v>29472</v>
      </c>
      <c r="M2059" s="18">
        <v>-5.93</v>
      </c>
      <c r="N2059" s="19">
        <v>46593</v>
      </c>
      <c r="O2059" s="18">
        <v>3.1</v>
      </c>
      <c r="P2059" s="19">
        <v>57591</v>
      </c>
      <c r="Q2059" s="18">
        <v>7.56</v>
      </c>
    </row>
    <row r="2060" spans="1:17" x14ac:dyDescent="0.25">
      <c r="A2060" t="s">
        <v>3</v>
      </c>
      <c r="B2060" s="4" t="s">
        <v>49</v>
      </c>
      <c r="C2060" t="s">
        <v>64</v>
      </c>
      <c r="D2060" s="29">
        <v>45565</v>
      </c>
      <c r="E2060" s="29">
        <v>45587</v>
      </c>
      <c r="F2060" s="22">
        <v>1</v>
      </c>
      <c r="G2060" s="3">
        <v>10000</v>
      </c>
      <c r="H2060" s="4" t="s">
        <v>171</v>
      </c>
      <c r="I2060" t="s">
        <v>173</v>
      </c>
      <c r="J2060" s="19">
        <v>4315</v>
      </c>
      <c r="K2060" s="18">
        <v>-56.85</v>
      </c>
      <c r="L2060" s="19">
        <v>7171</v>
      </c>
      <c r="M2060" s="18">
        <v>-28.29</v>
      </c>
      <c r="N2060" s="19">
        <v>9719</v>
      </c>
      <c r="O2060" s="18">
        <v>-2.81</v>
      </c>
      <c r="P2060" s="19">
        <v>13985</v>
      </c>
      <c r="Q2060" s="18">
        <v>39.85</v>
      </c>
    </row>
    <row r="2061" spans="1:17" x14ac:dyDescent="0.25">
      <c r="A2061" t="s">
        <v>3</v>
      </c>
      <c r="B2061" s="4" t="s">
        <v>49</v>
      </c>
      <c r="C2061" t="s">
        <v>64</v>
      </c>
      <c r="D2061" s="29">
        <v>45565</v>
      </c>
      <c r="E2061" s="29">
        <v>45587</v>
      </c>
      <c r="F2061" s="22">
        <v>5</v>
      </c>
      <c r="G2061" s="3">
        <v>10000</v>
      </c>
      <c r="H2061" s="4" t="s">
        <v>171</v>
      </c>
      <c r="I2061" t="s">
        <v>173</v>
      </c>
      <c r="J2061" s="19">
        <v>4728</v>
      </c>
      <c r="K2061" s="18">
        <v>-13.91</v>
      </c>
      <c r="L2061" s="19">
        <v>6816</v>
      </c>
      <c r="M2061" s="18">
        <v>-7.38</v>
      </c>
      <c r="N2061" s="19">
        <v>10955</v>
      </c>
      <c r="O2061" s="18">
        <v>1.84</v>
      </c>
      <c r="P2061" s="19">
        <v>13477</v>
      </c>
      <c r="Q2061" s="18">
        <v>6.15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45565</v>
      </c>
      <c r="E2062" s="29">
        <v>45587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13094</v>
      </c>
      <c r="K2062" s="18">
        <v>-67.27</v>
      </c>
      <c r="L2062" s="19">
        <v>26316</v>
      </c>
      <c r="M2062" s="18">
        <v>-34.21</v>
      </c>
      <c r="N2062" s="19">
        <v>40655</v>
      </c>
      <c r="O2062" s="18">
        <v>1.64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45565</v>
      </c>
      <c r="E2063" s="29">
        <v>45587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12836</v>
      </c>
      <c r="K2063" s="18">
        <v>-20.329999999999998</v>
      </c>
      <c r="L2063" s="19">
        <v>26700</v>
      </c>
      <c r="M2063" s="18">
        <v>-7.77</v>
      </c>
      <c r="N2063" s="19">
        <v>50719</v>
      </c>
      <c r="O2063" s="18">
        <v>4.8600000000000003</v>
      </c>
      <c r="P2063" s="19">
        <v>83605</v>
      </c>
      <c r="Q2063" s="18">
        <v>15.89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45565</v>
      </c>
      <c r="E2064" s="29">
        <v>45587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13783</v>
      </c>
      <c r="K2064" s="18">
        <v>-65.540000000000006</v>
      </c>
      <c r="L2064" s="19">
        <v>27701</v>
      </c>
      <c r="M2064" s="18">
        <v>-30.75</v>
      </c>
      <c r="N2064" s="19">
        <v>42795</v>
      </c>
      <c r="O2064" s="18">
        <v>6.99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45565</v>
      </c>
      <c r="E2065" s="29">
        <v>45587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13512</v>
      </c>
      <c r="K2065" s="18">
        <v>-19.510000000000002</v>
      </c>
      <c r="L2065" s="19">
        <v>28106</v>
      </c>
      <c r="M2065" s="18">
        <v>-6.81</v>
      </c>
      <c r="N2065" s="19">
        <v>53389</v>
      </c>
      <c r="O2065" s="18">
        <v>5.94</v>
      </c>
      <c r="P2065" s="19">
        <v>88005</v>
      </c>
      <c r="Q2065" s="18">
        <v>17.079999999999998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45565</v>
      </c>
      <c r="E2066" s="29">
        <v>45587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13069</v>
      </c>
      <c r="K2066" s="18">
        <v>-67.33</v>
      </c>
      <c r="L2066" s="19">
        <v>26311</v>
      </c>
      <c r="M2066" s="18">
        <v>-34.22</v>
      </c>
      <c r="N2066" s="19">
        <v>41086</v>
      </c>
      <c r="O2066" s="18">
        <v>2.72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45565</v>
      </c>
      <c r="E2067" s="29">
        <v>45587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12856</v>
      </c>
      <c r="K2067" s="18">
        <v>-20.309999999999999</v>
      </c>
      <c r="L2067" s="19">
        <v>28310</v>
      </c>
      <c r="M2067" s="18">
        <v>-6.68</v>
      </c>
      <c r="N2067" s="19">
        <v>52233</v>
      </c>
      <c r="O2067" s="18">
        <v>5.48</v>
      </c>
      <c r="P2067" s="19">
        <v>84510</v>
      </c>
      <c r="Q2067" s="18">
        <v>16.14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45565</v>
      </c>
      <c r="E2068" s="29">
        <v>45587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13742</v>
      </c>
      <c r="K2068" s="18">
        <v>-65.64</v>
      </c>
      <c r="L2068" s="19">
        <v>28173</v>
      </c>
      <c r="M2068" s="18">
        <v>-29.57</v>
      </c>
      <c r="N2068" s="19">
        <v>44177</v>
      </c>
      <c r="O2068" s="18">
        <v>10.44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45565</v>
      </c>
      <c r="E2069" s="29">
        <v>45587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13425</v>
      </c>
      <c r="K2069" s="18">
        <v>-19.62</v>
      </c>
      <c r="L2069" s="19">
        <v>33143</v>
      </c>
      <c r="M2069" s="18">
        <v>-3.69</v>
      </c>
      <c r="N2069" s="19">
        <v>60879</v>
      </c>
      <c r="O2069" s="18">
        <v>8.76</v>
      </c>
      <c r="P2069" s="19">
        <v>98128</v>
      </c>
      <c r="Q2069" s="18">
        <v>19.66</v>
      </c>
    </row>
    <row r="2070" spans="1:17" x14ac:dyDescent="0.25">
      <c r="A2070" t="s">
        <v>14</v>
      </c>
      <c r="B2070" s="4" t="s">
        <v>226</v>
      </c>
      <c r="C2070" t="s">
        <v>236</v>
      </c>
      <c r="D2070" s="29">
        <v>45565</v>
      </c>
      <c r="E2070" s="29">
        <v>45587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13746</v>
      </c>
      <c r="K2070" s="18">
        <v>-65.63</v>
      </c>
      <c r="L2070" s="19">
        <v>28162</v>
      </c>
      <c r="M2070" s="18">
        <v>-29.6</v>
      </c>
      <c r="N2070" s="19">
        <v>44148</v>
      </c>
      <c r="O2070" s="18">
        <v>10.38</v>
      </c>
      <c r="P2070" s="19">
        <v>76496</v>
      </c>
      <c r="Q2070" s="18">
        <v>91.24</v>
      </c>
    </row>
    <row r="2071" spans="1:17" x14ac:dyDescent="0.25">
      <c r="A2071" t="s">
        <v>14</v>
      </c>
      <c r="B2071" s="4" t="s">
        <v>226</v>
      </c>
      <c r="C2071" t="s">
        <v>236</v>
      </c>
      <c r="D2071" s="29">
        <v>45565</v>
      </c>
      <c r="E2071" s="29">
        <v>45587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13512</v>
      </c>
      <c r="K2071" s="18">
        <v>-19.510000000000002</v>
      </c>
      <c r="L2071" s="19">
        <v>33012</v>
      </c>
      <c r="M2071" s="18">
        <v>-3.77</v>
      </c>
      <c r="N2071" s="19">
        <v>60541</v>
      </c>
      <c r="O2071" s="18">
        <v>8.64</v>
      </c>
      <c r="P2071" s="19">
        <v>98330</v>
      </c>
      <c r="Q2071" s="18">
        <v>19.71</v>
      </c>
    </row>
    <row r="2072" spans="1:17" x14ac:dyDescent="0.25">
      <c r="A2072" t="s">
        <v>16</v>
      </c>
      <c r="B2072" s="4" t="s">
        <v>226</v>
      </c>
      <c r="C2072" t="s">
        <v>238</v>
      </c>
      <c r="D2072" s="29">
        <v>45565</v>
      </c>
      <c r="E2072" s="29">
        <v>45587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29443</v>
      </c>
      <c r="K2072" s="18">
        <v>-26.39</v>
      </c>
      <c r="L2072" s="19">
        <v>37309</v>
      </c>
      <c r="M2072" s="18">
        <v>-6.73</v>
      </c>
      <c r="N2072" s="19">
        <v>42484</v>
      </c>
      <c r="O2072" s="18">
        <v>6.2</v>
      </c>
      <c r="P2072" s="19">
        <v>49415</v>
      </c>
      <c r="Q2072" s="18">
        <v>23.54</v>
      </c>
    </row>
    <row r="2073" spans="1:17" x14ac:dyDescent="0.25">
      <c r="A2073" t="s">
        <v>16</v>
      </c>
      <c r="B2073" s="4" t="s">
        <v>226</v>
      </c>
      <c r="C2073" t="s">
        <v>238</v>
      </c>
      <c r="D2073" s="29">
        <v>45565</v>
      </c>
      <c r="E2073" s="29">
        <v>45587</v>
      </c>
      <c r="F2073" s="22">
        <v>3</v>
      </c>
      <c r="G2073" s="3">
        <v>40000</v>
      </c>
      <c r="H2073" s="4" t="s">
        <v>169</v>
      </c>
      <c r="I2073" t="s">
        <v>173</v>
      </c>
      <c r="J2073" s="19">
        <v>34612</v>
      </c>
      <c r="K2073" s="18">
        <v>-4.66</v>
      </c>
      <c r="L2073" s="19">
        <v>41230</v>
      </c>
      <c r="M2073" s="18">
        <v>1.01</v>
      </c>
      <c r="N2073" s="19">
        <v>45977</v>
      </c>
      <c r="O2073" s="18">
        <v>4.75</v>
      </c>
      <c r="P2073" s="19">
        <v>51872</v>
      </c>
      <c r="Q2073" s="18">
        <v>9.0500000000000007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45565</v>
      </c>
      <c r="E2074" s="29">
        <v>45587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28594</v>
      </c>
      <c r="K2074" s="18">
        <v>-28.51</v>
      </c>
      <c r="L2074" s="19">
        <v>35776</v>
      </c>
      <c r="M2074" s="18">
        <v>-10.56</v>
      </c>
      <c r="N2074" s="19">
        <v>40744</v>
      </c>
      <c r="O2074" s="18">
        <v>1.86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45565</v>
      </c>
      <c r="E2075" s="29">
        <v>45587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33676</v>
      </c>
      <c r="K2075" s="18">
        <v>-5.52</v>
      </c>
      <c r="L2075" s="19">
        <v>38475</v>
      </c>
      <c r="M2075" s="18">
        <v>-1.29</v>
      </c>
      <c r="N2075" s="19">
        <v>43006</v>
      </c>
      <c r="O2075" s="18">
        <v>2.44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45565</v>
      </c>
      <c r="E2076" s="29">
        <v>45587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28598</v>
      </c>
      <c r="K2076" s="18">
        <v>-28.5</v>
      </c>
      <c r="L2076" s="19">
        <v>35776</v>
      </c>
      <c r="M2076" s="18">
        <v>-10.56</v>
      </c>
      <c r="N2076" s="19">
        <v>40747</v>
      </c>
      <c r="O2076" s="18">
        <v>1.86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45565</v>
      </c>
      <c r="E2077" s="29">
        <v>45587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33608</v>
      </c>
      <c r="K2077" s="18">
        <v>-5.58</v>
      </c>
      <c r="L2077" s="19">
        <v>38473</v>
      </c>
      <c r="M2077" s="18">
        <v>-1.29</v>
      </c>
      <c r="N2077" s="19">
        <v>43009</v>
      </c>
      <c r="O2077" s="18">
        <v>2.4500000000000002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45565</v>
      </c>
      <c r="E2078" s="29">
        <v>45587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36196</v>
      </c>
      <c r="K2078" s="18">
        <v>-9.51</v>
      </c>
      <c r="L2078" s="19">
        <v>38992</v>
      </c>
      <c r="M2078" s="18">
        <v>-2.52</v>
      </c>
      <c r="N2078" s="19">
        <v>40463</v>
      </c>
      <c r="O2078" s="18">
        <v>1.1599999999999999</v>
      </c>
      <c r="P2078" s="19">
        <v>44564</v>
      </c>
      <c r="Q2078" s="18">
        <v>11.41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45565</v>
      </c>
      <c r="E2079" s="29">
        <v>45587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36561</v>
      </c>
      <c r="K2079" s="18">
        <v>-8.6</v>
      </c>
      <c r="L2079" s="19">
        <v>39227</v>
      </c>
      <c r="M2079" s="18">
        <v>-1.93</v>
      </c>
      <c r="N2079" s="19">
        <v>40708</v>
      </c>
      <c r="O2079" s="18">
        <v>1.77</v>
      </c>
      <c r="P2079" s="19">
        <v>44832</v>
      </c>
      <c r="Q2079" s="18">
        <v>12.08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45565</v>
      </c>
      <c r="E2080" s="29">
        <v>45587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36196</v>
      </c>
      <c r="K2080" s="18">
        <v>-9.51</v>
      </c>
      <c r="L2080" s="19">
        <v>38992</v>
      </c>
      <c r="M2080" s="18">
        <v>-2.52</v>
      </c>
      <c r="N2080" s="19">
        <v>40463</v>
      </c>
      <c r="O2080" s="18">
        <v>1.1599999999999999</v>
      </c>
      <c r="P2080" s="19">
        <v>44564</v>
      </c>
      <c r="Q2080" s="18">
        <v>11.41</v>
      </c>
    </row>
    <row r="2081" spans="1:17" x14ac:dyDescent="0.25">
      <c r="A2081" t="s">
        <v>17</v>
      </c>
      <c r="B2081" s="4" t="s">
        <v>47</v>
      </c>
      <c r="C2081" t="s">
        <v>248</v>
      </c>
      <c r="D2081" s="29">
        <v>45565</v>
      </c>
      <c r="E2081" s="29">
        <v>45587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36562</v>
      </c>
      <c r="K2081" s="18">
        <v>-8.59</v>
      </c>
      <c r="L2081" s="19">
        <v>39378</v>
      </c>
      <c r="M2081" s="18">
        <v>-1.56</v>
      </c>
      <c r="N2081" s="19">
        <v>40955</v>
      </c>
      <c r="O2081" s="18">
        <v>2.39</v>
      </c>
      <c r="P2081" s="19">
        <v>45094</v>
      </c>
      <c r="Q2081" s="18">
        <v>12.74</v>
      </c>
    </row>
    <row r="2082" spans="1:17" x14ac:dyDescent="0.25">
      <c r="A2082" t="s">
        <v>18</v>
      </c>
      <c r="B2082" s="4" t="s">
        <v>226</v>
      </c>
      <c r="C2082" t="s">
        <v>227</v>
      </c>
      <c r="D2082" s="29">
        <v>45565</v>
      </c>
      <c r="E2082" s="29">
        <v>45587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34858</v>
      </c>
      <c r="K2082" s="18">
        <v>-12.85</v>
      </c>
      <c r="L2082" s="19">
        <v>39339</v>
      </c>
      <c r="M2082" s="18">
        <v>-1.65</v>
      </c>
      <c r="N2082" s="19">
        <v>41255</v>
      </c>
      <c r="O2082" s="18">
        <v>3.14</v>
      </c>
      <c r="P2082" s="19">
        <v>45687</v>
      </c>
      <c r="Q2082" s="18">
        <v>14.22</v>
      </c>
    </row>
    <row r="2083" spans="1:17" x14ac:dyDescent="0.25">
      <c r="A2083" t="s">
        <v>18</v>
      </c>
      <c r="B2083" s="4" t="s">
        <v>48</v>
      </c>
      <c r="C2083" t="s">
        <v>98</v>
      </c>
      <c r="D2083" s="29">
        <v>45565</v>
      </c>
      <c r="E2083" s="29">
        <v>45587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34540</v>
      </c>
      <c r="K2083" s="18">
        <v>-13.65</v>
      </c>
      <c r="L2083" s="19">
        <v>38553</v>
      </c>
      <c r="M2083" s="18">
        <v>-3.62</v>
      </c>
      <c r="N2083" s="19">
        <v>40451</v>
      </c>
      <c r="O2083" s="18">
        <v>1.1299999999999999</v>
      </c>
      <c r="P2083" s="19">
        <v>44997</v>
      </c>
      <c r="Q2083" s="18">
        <v>12.49</v>
      </c>
    </row>
    <row r="2084" spans="1:17" x14ac:dyDescent="0.25">
      <c r="A2084" t="s">
        <v>18</v>
      </c>
      <c r="B2084" s="4" t="s">
        <v>50</v>
      </c>
      <c r="C2084" t="s">
        <v>100</v>
      </c>
      <c r="D2084" s="29">
        <v>45565</v>
      </c>
      <c r="E2084" s="29">
        <v>45587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34889</v>
      </c>
      <c r="K2084" s="18">
        <v>-12.78</v>
      </c>
      <c r="L2084" s="19">
        <v>38943</v>
      </c>
      <c r="M2084" s="18">
        <v>-2.64</v>
      </c>
      <c r="N2084" s="19">
        <v>40859</v>
      </c>
      <c r="O2084" s="18">
        <v>2.15</v>
      </c>
      <c r="P2084" s="19">
        <v>45452</v>
      </c>
      <c r="Q2084" s="18">
        <v>13.63</v>
      </c>
    </row>
    <row r="2085" spans="1:17" x14ac:dyDescent="0.25">
      <c r="A2085" t="s">
        <v>18</v>
      </c>
      <c r="B2085" s="4" t="s">
        <v>49</v>
      </c>
      <c r="C2085" t="s">
        <v>99</v>
      </c>
      <c r="D2085" s="29">
        <v>45565</v>
      </c>
      <c r="E2085" s="29">
        <v>45587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34411</v>
      </c>
      <c r="K2085" s="18">
        <v>-13.97</v>
      </c>
      <c r="L2085" s="19">
        <v>38634</v>
      </c>
      <c r="M2085" s="18">
        <v>-3.41</v>
      </c>
      <c r="N2085" s="19">
        <v>40518</v>
      </c>
      <c r="O2085" s="18">
        <v>1.3</v>
      </c>
      <c r="P2085" s="19">
        <v>45019</v>
      </c>
      <c r="Q2085" s="18">
        <v>12.55</v>
      </c>
    </row>
    <row r="2086" spans="1:17" x14ac:dyDescent="0.25">
      <c r="A2086" t="s">
        <v>18</v>
      </c>
      <c r="B2086" s="4" t="s">
        <v>47</v>
      </c>
      <c r="C2086" t="s">
        <v>101</v>
      </c>
      <c r="D2086" s="29">
        <v>45565</v>
      </c>
      <c r="E2086" s="29">
        <v>45587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34862</v>
      </c>
      <c r="K2086" s="18">
        <v>-12.84</v>
      </c>
      <c r="L2086" s="19">
        <v>39537</v>
      </c>
      <c r="M2086" s="18">
        <v>-1.1599999999999999</v>
      </c>
      <c r="N2086" s="19">
        <v>41449</v>
      </c>
      <c r="O2086" s="18">
        <v>3.62</v>
      </c>
      <c r="P2086" s="19">
        <v>45794</v>
      </c>
      <c r="Q2086" s="18">
        <v>14.49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45565</v>
      </c>
      <c r="E2087" s="29">
        <v>45587</v>
      </c>
      <c r="F2087" s="22">
        <v>1</v>
      </c>
      <c r="G2087" s="3">
        <v>40000</v>
      </c>
      <c r="H2087" s="4" t="s">
        <v>169</v>
      </c>
      <c r="I2087" t="s">
        <v>173</v>
      </c>
      <c r="J2087" s="19">
        <v>9267</v>
      </c>
      <c r="K2087" s="18">
        <v>-76.83</v>
      </c>
      <c r="L2087" s="19">
        <v>28156</v>
      </c>
      <c r="M2087" s="18">
        <v>-29.61</v>
      </c>
      <c r="N2087" s="19">
        <v>42125</v>
      </c>
      <c r="O2087" s="18">
        <v>5.32</v>
      </c>
      <c r="P2087" s="19">
        <v>65394</v>
      </c>
      <c r="Q2087" s="18">
        <v>63.48</v>
      </c>
    </row>
    <row r="2088" spans="1:17" x14ac:dyDescent="0.25">
      <c r="A2088" t="s">
        <v>19</v>
      </c>
      <c r="B2088" s="4" t="s">
        <v>48</v>
      </c>
      <c r="C2088" t="s">
        <v>103</v>
      </c>
      <c r="D2088" s="29">
        <v>45565</v>
      </c>
      <c r="E2088" s="29">
        <v>45587</v>
      </c>
      <c r="F2088" s="22">
        <v>5</v>
      </c>
      <c r="G2088" s="3">
        <v>40000</v>
      </c>
      <c r="H2088" s="4" t="s">
        <v>169</v>
      </c>
      <c r="I2088" t="s">
        <v>173</v>
      </c>
      <c r="J2088" s="19">
        <v>10501</v>
      </c>
      <c r="K2088" s="18">
        <v>-23.47</v>
      </c>
      <c r="L2088" s="19">
        <v>35271</v>
      </c>
      <c r="M2088" s="18">
        <v>-2.48</v>
      </c>
      <c r="N2088" s="19">
        <v>56035</v>
      </c>
      <c r="O2088" s="18">
        <v>6.97</v>
      </c>
      <c r="P2088" s="19">
        <v>73183</v>
      </c>
      <c r="Q2088" s="18">
        <v>12.84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45565</v>
      </c>
      <c r="E2089" s="29">
        <v>45587</v>
      </c>
      <c r="F2089" s="22">
        <v>1</v>
      </c>
      <c r="G2089" s="3">
        <v>40000</v>
      </c>
      <c r="H2089" s="4" t="s">
        <v>169</v>
      </c>
      <c r="I2089" t="s">
        <v>173</v>
      </c>
      <c r="J2089" s="19">
        <v>9654</v>
      </c>
      <c r="K2089" s="18">
        <v>-75.87</v>
      </c>
      <c r="L2089" s="19">
        <v>29330</v>
      </c>
      <c r="M2089" s="18">
        <v>-26.68</v>
      </c>
      <c r="N2089" s="19">
        <v>43877</v>
      </c>
      <c r="O2089" s="18">
        <v>9.6999999999999993</v>
      </c>
      <c r="P2089" s="19">
        <v>68118</v>
      </c>
      <c r="Q2089" s="18">
        <v>70.3</v>
      </c>
    </row>
    <row r="2090" spans="1:17" x14ac:dyDescent="0.25">
      <c r="A2090" t="s">
        <v>19</v>
      </c>
      <c r="B2090" s="4" t="s">
        <v>50</v>
      </c>
      <c r="C2090" t="s">
        <v>105</v>
      </c>
      <c r="D2090" s="29">
        <v>45565</v>
      </c>
      <c r="E2090" s="29">
        <v>45587</v>
      </c>
      <c r="F2090" s="22">
        <v>5</v>
      </c>
      <c r="G2090" s="3">
        <v>40000</v>
      </c>
      <c r="H2090" s="4" t="s">
        <v>169</v>
      </c>
      <c r="I2090" t="s">
        <v>173</v>
      </c>
      <c r="J2090" s="19">
        <v>10938</v>
      </c>
      <c r="K2090" s="18">
        <v>-22.84</v>
      </c>
      <c r="L2090" s="19">
        <v>36741</v>
      </c>
      <c r="M2090" s="18">
        <v>-1.69</v>
      </c>
      <c r="N2090" s="19">
        <v>58336</v>
      </c>
      <c r="O2090" s="18">
        <v>7.84</v>
      </c>
      <c r="P2090" s="19">
        <v>76232</v>
      </c>
      <c r="Q2090" s="18">
        <v>13.77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45565</v>
      </c>
      <c r="E2091" s="29">
        <v>45587</v>
      </c>
      <c r="F2091" s="22">
        <v>1</v>
      </c>
      <c r="G2091" s="3">
        <v>40000</v>
      </c>
      <c r="H2091" s="4" t="s">
        <v>169</v>
      </c>
      <c r="I2091" t="s">
        <v>173</v>
      </c>
      <c r="J2091" s="19">
        <v>10273</v>
      </c>
      <c r="K2091" s="18">
        <v>-74.319999999999993</v>
      </c>
      <c r="L2091" s="19">
        <v>28163</v>
      </c>
      <c r="M2091" s="18">
        <v>-29.59</v>
      </c>
      <c r="N2091" s="19">
        <v>42390</v>
      </c>
      <c r="O2091" s="18">
        <v>5.98</v>
      </c>
      <c r="P2091" s="19">
        <v>64868</v>
      </c>
      <c r="Q2091" s="18">
        <v>62.17</v>
      </c>
    </row>
    <row r="2092" spans="1:17" x14ac:dyDescent="0.25">
      <c r="A2092" t="s">
        <v>19</v>
      </c>
      <c r="B2092" s="4" t="s">
        <v>49</v>
      </c>
      <c r="C2092" t="s">
        <v>104</v>
      </c>
      <c r="D2092" s="29">
        <v>45565</v>
      </c>
      <c r="E2092" s="29">
        <v>45587</v>
      </c>
      <c r="F2092" s="22">
        <v>5</v>
      </c>
      <c r="G2092" s="3">
        <v>40000</v>
      </c>
      <c r="H2092" s="4" t="s">
        <v>169</v>
      </c>
      <c r="I2092" t="s">
        <v>173</v>
      </c>
      <c r="J2092" s="19">
        <v>10641</v>
      </c>
      <c r="K2092" s="18">
        <v>-23.27</v>
      </c>
      <c r="L2092" s="19">
        <v>37073</v>
      </c>
      <c r="M2092" s="18">
        <v>-1.51</v>
      </c>
      <c r="N2092" s="19">
        <v>58315</v>
      </c>
      <c r="O2092" s="18">
        <v>7.83</v>
      </c>
      <c r="P2092" s="19">
        <v>76410</v>
      </c>
      <c r="Q2092" s="18">
        <v>13.82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45565</v>
      </c>
      <c r="E2093" s="29">
        <v>45587</v>
      </c>
      <c r="F2093" s="22">
        <v>1</v>
      </c>
      <c r="G2093" s="3">
        <v>40000</v>
      </c>
      <c r="H2093" s="4" t="s">
        <v>169</v>
      </c>
      <c r="I2093" t="s">
        <v>173</v>
      </c>
      <c r="J2093" s="19">
        <v>12821</v>
      </c>
      <c r="K2093" s="18">
        <v>-67.95</v>
      </c>
      <c r="L2093" s="19">
        <v>30741</v>
      </c>
      <c r="M2093" s="18">
        <v>-23.15</v>
      </c>
      <c r="N2093" s="19">
        <v>44160</v>
      </c>
      <c r="O2093" s="18">
        <v>10.4</v>
      </c>
      <c r="P2093" s="19">
        <v>64516</v>
      </c>
      <c r="Q2093" s="18">
        <v>61.29</v>
      </c>
    </row>
    <row r="2094" spans="1:17" x14ac:dyDescent="0.25">
      <c r="A2094" t="s">
        <v>19</v>
      </c>
      <c r="B2094" s="4" t="s">
        <v>47</v>
      </c>
      <c r="C2094" t="s">
        <v>102</v>
      </c>
      <c r="D2094" s="29">
        <v>45565</v>
      </c>
      <c r="E2094" s="29">
        <v>45587</v>
      </c>
      <c r="F2094" s="22">
        <v>5</v>
      </c>
      <c r="G2094" s="3">
        <v>40000</v>
      </c>
      <c r="H2094" s="4" t="s">
        <v>169</v>
      </c>
      <c r="I2094" t="s">
        <v>173</v>
      </c>
      <c r="J2094" s="19">
        <v>11158</v>
      </c>
      <c r="K2094" s="18">
        <v>-22.54</v>
      </c>
      <c r="L2094" s="19">
        <v>40000</v>
      </c>
      <c r="M2094" s="18">
        <v>0</v>
      </c>
      <c r="N2094" s="19">
        <v>62816</v>
      </c>
      <c r="O2094" s="18">
        <v>9.4499999999999993</v>
      </c>
      <c r="P2094" s="19">
        <v>80527</v>
      </c>
      <c r="Q2094" s="18">
        <v>15.02</v>
      </c>
    </row>
    <row r="2095" spans="1:17" x14ac:dyDescent="0.25">
      <c r="A2095" t="s">
        <v>19</v>
      </c>
      <c r="B2095" s="4" t="s">
        <v>226</v>
      </c>
      <c r="C2095" t="s">
        <v>239</v>
      </c>
      <c r="D2095" s="29">
        <v>45565</v>
      </c>
      <c r="E2095" s="29">
        <v>45587</v>
      </c>
      <c r="F2095" s="22">
        <v>1</v>
      </c>
      <c r="G2095" s="3">
        <v>40000</v>
      </c>
      <c r="H2095" s="4" t="s">
        <v>169</v>
      </c>
      <c r="I2095" t="s">
        <v>173</v>
      </c>
      <c r="J2095" s="19">
        <v>9666</v>
      </c>
      <c r="K2095" s="18">
        <v>-75.83</v>
      </c>
      <c r="L2095" s="19">
        <v>29839</v>
      </c>
      <c r="M2095" s="18">
        <v>-25.4</v>
      </c>
      <c r="N2095" s="19">
        <v>44172</v>
      </c>
      <c r="O2095" s="18">
        <v>10.43</v>
      </c>
      <c r="P2095" s="19">
        <v>69748</v>
      </c>
      <c r="Q2095" s="18">
        <v>74.37</v>
      </c>
    </row>
    <row r="2096" spans="1:17" x14ac:dyDescent="0.25">
      <c r="A2096" t="s">
        <v>19</v>
      </c>
      <c r="B2096" s="4" t="s">
        <v>226</v>
      </c>
      <c r="C2096" t="s">
        <v>239</v>
      </c>
      <c r="D2096" s="29">
        <v>45565</v>
      </c>
      <c r="E2096" s="29">
        <v>45587</v>
      </c>
      <c r="F2096" s="22">
        <v>5</v>
      </c>
      <c r="G2096" s="3">
        <v>40000</v>
      </c>
      <c r="H2096" s="4" t="s">
        <v>169</v>
      </c>
      <c r="I2096" t="s">
        <v>173</v>
      </c>
      <c r="J2096" s="19">
        <v>10947</v>
      </c>
      <c r="K2096" s="18">
        <v>-22.83</v>
      </c>
      <c r="L2096" s="19">
        <v>37480</v>
      </c>
      <c r="M2096" s="18">
        <v>-1.29</v>
      </c>
      <c r="N2096" s="19">
        <v>62403</v>
      </c>
      <c r="O2096" s="18">
        <v>9.3000000000000007</v>
      </c>
      <c r="P2096" s="19">
        <v>80576</v>
      </c>
      <c r="Q2096" s="18">
        <v>15.03</v>
      </c>
    </row>
    <row r="2097" spans="1:17" x14ac:dyDescent="0.25">
      <c r="A2097" t="s">
        <v>20</v>
      </c>
      <c r="B2097" s="4" t="s">
        <v>48</v>
      </c>
      <c r="C2097" t="s">
        <v>107</v>
      </c>
      <c r="D2097" s="29">
        <v>45565</v>
      </c>
      <c r="E2097" s="29">
        <v>45587</v>
      </c>
      <c r="F2097" s="22">
        <v>1</v>
      </c>
      <c r="G2097" s="3">
        <v>40000</v>
      </c>
      <c r="H2097" s="4" t="s">
        <v>169</v>
      </c>
      <c r="I2097" t="s">
        <v>173</v>
      </c>
      <c r="J2097" s="19">
        <v>32398</v>
      </c>
      <c r="K2097" s="18">
        <v>-19</v>
      </c>
      <c r="L2097" s="19">
        <v>33512</v>
      </c>
      <c r="M2097" s="18">
        <v>-16.22</v>
      </c>
      <c r="N2097" s="19">
        <v>40335</v>
      </c>
      <c r="O2097" s="18">
        <v>0.84</v>
      </c>
      <c r="P2097" s="19">
        <v>46467</v>
      </c>
      <c r="Q2097" s="18">
        <v>16.170000000000002</v>
      </c>
    </row>
    <row r="2098" spans="1:17" x14ac:dyDescent="0.25">
      <c r="A2098" t="s">
        <v>20</v>
      </c>
      <c r="B2098" s="4" t="s">
        <v>48</v>
      </c>
      <c r="C2098" t="s">
        <v>107</v>
      </c>
      <c r="D2098" s="29">
        <v>45565</v>
      </c>
      <c r="E2098" s="29">
        <v>45587</v>
      </c>
      <c r="F2098" s="22">
        <v>2</v>
      </c>
      <c r="G2098" s="3">
        <v>40000</v>
      </c>
      <c r="H2098" s="4" t="s">
        <v>169</v>
      </c>
      <c r="I2098" t="s">
        <v>173</v>
      </c>
      <c r="J2098" s="19">
        <v>33242</v>
      </c>
      <c r="K2098" s="18">
        <v>-8.84</v>
      </c>
      <c r="L2098" s="19">
        <v>33638</v>
      </c>
      <c r="M2098" s="18">
        <v>-8.3000000000000007</v>
      </c>
      <c r="N2098" s="19">
        <v>40971</v>
      </c>
      <c r="O2098" s="18">
        <v>1.21</v>
      </c>
      <c r="P2098" s="19">
        <v>49846</v>
      </c>
      <c r="Q2098" s="18">
        <v>11.63</v>
      </c>
    </row>
    <row r="2099" spans="1:17" x14ac:dyDescent="0.25">
      <c r="A2099" t="s">
        <v>20</v>
      </c>
      <c r="B2099" s="4" t="s">
        <v>50</v>
      </c>
      <c r="C2099" t="s">
        <v>109</v>
      </c>
      <c r="D2099" s="29">
        <v>45565</v>
      </c>
      <c r="E2099" s="29">
        <v>45587</v>
      </c>
      <c r="F2099" s="22">
        <v>1</v>
      </c>
      <c r="G2099" s="3">
        <v>40000</v>
      </c>
      <c r="H2099" s="4" t="s">
        <v>169</v>
      </c>
      <c r="I2099" t="s">
        <v>173</v>
      </c>
      <c r="J2099" s="19">
        <v>33060</v>
      </c>
      <c r="K2099" s="18">
        <v>-17.350000000000001</v>
      </c>
      <c r="L2099" s="19">
        <v>34196</v>
      </c>
      <c r="M2099" s="18">
        <v>-14.51</v>
      </c>
      <c r="N2099" s="19">
        <v>41158</v>
      </c>
      <c r="O2099" s="18">
        <v>2.89</v>
      </c>
      <c r="P2099" s="19">
        <v>47415</v>
      </c>
      <c r="Q2099" s="18">
        <v>18.54</v>
      </c>
    </row>
    <row r="2100" spans="1:17" x14ac:dyDescent="0.25">
      <c r="A2100" t="s">
        <v>20</v>
      </c>
      <c r="B2100" s="4" t="s">
        <v>50</v>
      </c>
      <c r="C2100" t="s">
        <v>109</v>
      </c>
      <c r="D2100" s="29">
        <v>45565</v>
      </c>
      <c r="E2100" s="29">
        <v>45587</v>
      </c>
      <c r="F2100" s="22">
        <v>2</v>
      </c>
      <c r="G2100" s="3">
        <v>40000</v>
      </c>
      <c r="H2100" s="4" t="s">
        <v>169</v>
      </c>
      <c r="I2100" t="s">
        <v>173</v>
      </c>
      <c r="J2100" s="19">
        <v>33921</v>
      </c>
      <c r="K2100" s="18">
        <v>-7.91</v>
      </c>
      <c r="L2100" s="19">
        <v>34324</v>
      </c>
      <c r="M2100" s="18">
        <v>-7.37</v>
      </c>
      <c r="N2100" s="19">
        <v>41807</v>
      </c>
      <c r="O2100" s="18">
        <v>2.23</v>
      </c>
      <c r="P2100" s="19">
        <v>50863</v>
      </c>
      <c r="Q2100" s="18">
        <v>12.76</v>
      </c>
    </row>
    <row r="2101" spans="1:17" x14ac:dyDescent="0.25">
      <c r="A2101" t="s">
        <v>20</v>
      </c>
      <c r="B2101" s="4" t="s">
        <v>49</v>
      </c>
      <c r="C2101" t="s">
        <v>108</v>
      </c>
      <c r="D2101" s="29">
        <v>45565</v>
      </c>
      <c r="E2101" s="29">
        <v>45587</v>
      </c>
      <c r="F2101" s="22">
        <v>1</v>
      </c>
      <c r="G2101" s="3">
        <v>40000</v>
      </c>
      <c r="H2101" s="4" t="s">
        <v>169</v>
      </c>
      <c r="I2101" t="s">
        <v>173</v>
      </c>
      <c r="J2101" s="19">
        <v>32378</v>
      </c>
      <c r="K2101" s="18">
        <v>-19.05</v>
      </c>
      <c r="L2101" s="19">
        <v>33514</v>
      </c>
      <c r="M2101" s="18">
        <v>-16.21</v>
      </c>
      <c r="N2101" s="19">
        <v>40452</v>
      </c>
      <c r="O2101" s="18">
        <v>1.1299999999999999</v>
      </c>
      <c r="P2101" s="19">
        <v>46481</v>
      </c>
      <c r="Q2101" s="18">
        <v>16.2</v>
      </c>
    </row>
    <row r="2102" spans="1:17" x14ac:dyDescent="0.25">
      <c r="A2102" t="s">
        <v>20</v>
      </c>
      <c r="B2102" s="4" t="s">
        <v>49</v>
      </c>
      <c r="C2102" t="s">
        <v>108</v>
      </c>
      <c r="D2102" s="29">
        <v>45565</v>
      </c>
      <c r="E2102" s="29">
        <v>45587</v>
      </c>
      <c r="F2102" s="22">
        <v>2</v>
      </c>
      <c r="G2102" s="3">
        <v>40000</v>
      </c>
      <c r="H2102" s="4" t="s">
        <v>169</v>
      </c>
      <c r="I2102" t="s">
        <v>173</v>
      </c>
      <c r="J2102" s="19">
        <v>33242</v>
      </c>
      <c r="K2102" s="18">
        <v>-8.84</v>
      </c>
      <c r="L2102" s="19">
        <v>33665</v>
      </c>
      <c r="M2102" s="18">
        <v>-8.26</v>
      </c>
      <c r="N2102" s="19">
        <v>41195</v>
      </c>
      <c r="O2102" s="18">
        <v>1.48</v>
      </c>
      <c r="P2102" s="19">
        <v>49865</v>
      </c>
      <c r="Q2102" s="18">
        <v>11.65</v>
      </c>
    </row>
    <row r="2103" spans="1:17" x14ac:dyDescent="0.25">
      <c r="A2103" t="s">
        <v>20</v>
      </c>
      <c r="B2103" s="4" t="s">
        <v>47</v>
      </c>
      <c r="C2103" t="s">
        <v>106</v>
      </c>
      <c r="D2103" s="29">
        <v>45565</v>
      </c>
      <c r="E2103" s="29">
        <v>45587</v>
      </c>
      <c r="F2103" s="22">
        <v>1</v>
      </c>
      <c r="G2103" s="3">
        <v>40000</v>
      </c>
      <c r="H2103" s="4" t="s">
        <v>169</v>
      </c>
      <c r="I2103" t="s">
        <v>173</v>
      </c>
      <c r="J2103" s="19">
        <v>33037</v>
      </c>
      <c r="K2103" s="18">
        <v>-17.41</v>
      </c>
      <c r="L2103" s="19">
        <v>34514</v>
      </c>
      <c r="M2103" s="18">
        <v>-13.72</v>
      </c>
      <c r="N2103" s="19">
        <v>41695</v>
      </c>
      <c r="O2103" s="18">
        <v>4.24</v>
      </c>
      <c r="P2103" s="19">
        <v>47931</v>
      </c>
      <c r="Q2103" s="18">
        <v>19.829999999999998</v>
      </c>
    </row>
    <row r="2104" spans="1:17" x14ac:dyDescent="0.25">
      <c r="A2104" t="s">
        <v>20</v>
      </c>
      <c r="B2104" s="4" t="s">
        <v>47</v>
      </c>
      <c r="C2104" t="s">
        <v>106</v>
      </c>
      <c r="D2104" s="29">
        <v>45565</v>
      </c>
      <c r="E2104" s="29">
        <v>45587</v>
      </c>
      <c r="F2104" s="22">
        <v>2</v>
      </c>
      <c r="G2104" s="3">
        <v>40000</v>
      </c>
      <c r="H2104" s="4" t="s">
        <v>169</v>
      </c>
      <c r="I2104" t="s">
        <v>173</v>
      </c>
      <c r="J2104" s="19">
        <v>33881</v>
      </c>
      <c r="K2104" s="18">
        <v>-7.97</v>
      </c>
      <c r="L2104" s="19">
        <v>34983</v>
      </c>
      <c r="M2104" s="18">
        <v>-6.48</v>
      </c>
      <c r="N2104" s="19">
        <v>42891</v>
      </c>
      <c r="O2104" s="18">
        <v>3.55</v>
      </c>
      <c r="P2104" s="19">
        <v>51891</v>
      </c>
      <c r="Q2104" s="18">
        <v>13.9</v>
      </c>
    </row>
    <row r="2105" spans="1:17" x14ac:dyDescent="0.25">
      <c r="A2105" t="s">
        <v>21</v>
      </c>
      <c r="B2105" s="4" t="s">
        <v>48</v>
      </c>
      <c r="C2105" t="s">
        <v>110</v>
      </c>
      <c r="D2105" s="29">
        <v>45565</v>
      </c>
      <c r="E2105" s="29">
        <v>45587</v>
      </c>
      <c r="F2105" s="22">
        <v>1</v>
      </c>
      <c r="G2105" s="3">
        <v>40000</v>
      </c>
      <c r="H2105" s="4" t="s">
        <v>169</v>
      </c>
      <c r="I2105" t="s">
        <v>173</v>
      </c>
      <c r="J2105" s="19">
        <v>33328</v>
      </c>
      <c r="K2105" s="18">
        <v>-16.68</v>
      </c>
      <c r="L2105" s="19">
        <v>33925</v>
      </c>
      <c r="M2105" s="18">
        <v>-15.19</v>
      </c>
      <c r="N2105" s="19">
        <v>40343</v>
      </c>
      <c r="O2105" s="18">
        <v>0.86</v>
      </c>
      <c r="P2105" s="19">
        <v>45958</v>
      </c>
      <c r="Q2105" s="18">
        <v>14.9</v>
      </c>
    </row>
    <row r="2106" spans="1:17" x14ac:dyDescent="0.25">
      <c r="A2106" t="s">
        <v>21</v>
      </c>
      <c r="B2106" s="4" t="s">
        <v>48</v>
      </c>
      <c r="C2106" t="s">
        <v>110</v>
      </c>
      <c r="D2106" s="29">
        <v>45565</v>
      </c>
      <c r="E2106" s="29">
        <v>45587</v>
      </c>
      <c r="F2106" s="22">
        <v>2</v>
      </c>
      <c r="G2106" s="3">
        <v>40000</v>
      </c>
      <c r="H2106" s="4" t="s">
        <v>169</v>
      </c>
      <c r="I2106" t="s">
        <v>173</v>
      </c>
      <c r="J2106" s="19">
        <v>34076</v>
      </c>
      <c r="K2106" s="18">
        <v>-7.7</v>
      </c>
      <c r="L2106" s="19">
        <v>34372</v>
      </c>
      <c r="M2106" s="18">
        <v>-7.3</v>
      </c>
      <c r="N2106" s="19">
        <v>40948</v>
      </c>
      <c r="O2106" s="18">
        <v>1.18</v>
      </c>
      <c r="P2106" s="19">
        <v>49466</v>
      </c>
      <c r="Q2106" s="18">
        <v>11.2</v>
      </c>
    </row>
    <row r="2107" spans="1:17" x14ac:dyDescent="0.25">
      <c r="A2107" t="s">
        <v>21</v>
      </c>
      <c r="B2107" s="4" t="s">
        <v>50</v>
      </c>
      <c r="C2107" t="s">
        <v>112</v>
      </c>
      <c r="D2107" s="29">
        <v>45565</v>
      </c>
      <c r="E2107" s="29">
        <v>45587</v>
      </c>
      <c r="F2107" s="22">
        <v>1</v>
      </c>
      <c r="G2107" s="3">
        <v>40000</v>
      </c>
      <c r="H2107" s="4" t="s">
        <v>169</v>
      </c>
      <c r="I2107" t="s">
        <v>173</v>
      </c>
      <c r="J2107" s="19">
        <v>34008</v>
      </c>
      <c r="K2107" s="18">
        <v>-14.98</v>
      </c>
      <c r="L2107" s="19">
        <v>34618</v>
      </c>
      <c r="M2107" s="18">
        <v>-13.46</v>
      </c>
      <c r="N2107" s="19">
        <v>41166</v>
      </c>
      <c r="O2107" s="18">
        <v>2.91</v>
      </c>
      <c r="P2107" s="19">
        <v>46896</v>
      </c>
      <c r="Q2107" s="18">
        <v>17.239999999999998</v>
      </c>
    </row>
    <row r="2108" spans="1:17" x14ac:dyDescent="0.25">
      <c r="A2108" t="s">
        <v>21</v>
      </c>
      <c r="B2108" s="4" t="s">
        <v>50</v>
      </c>
      <c r="C2108" t="s">
        <v>112</v>
      </c>
      <c r="D2108" s="29">
        <v>45565</v>
      </c>
      <c r="E2108" s="29">
        <v>45587</v>
      </c>
      <c r="F2108" s="22">
        <v>2</v>
      </c>
      <c r="G2108" s="3">
        <v>40000</v>
      </c>
      <c r="H2108" s="4" t="s">
        <v>169</v>
      </c>
      <c r="I2108" t="s">
        <v>173</v>
      </c>
      <c r="J2108" s="19">
        <v>34771</v>
      </c>
      <c r="K2108" s="18">
        <v>-6.76</v>
      </c>
      <c r="L2108" s="19">
        <v>35073</v>
      </c>
      <c r="M2108" s="18">
        <v>-6.36</v>
      </c>
      <c r="N2108" s="19">
        <v>41784</v>
      </c>
      <c r="O2108" s="18">
        <v>2.21</v>
      </c>
      <c r="P2108" s="19">
        <v>50475</v>
      </c>
      <c r="Q2108" s="18">
        <v>12.33</v>
      </c>
    </row>
    <row r="2109" spans="1:17" x14ac:dyDescent="0.25">
      <c r="A2109" t="s">
        <v>21</v>
      </c>
      <c r="B2109" s="4" t="s">
        <v>49</v>
      </c>
      <c r="C2109" t="s">
        <v>111</v>
      </c>
      <c r="D2109" s="29">
        <v>45565</v>
      </c>
      <c r="E2109" s="29">
        <v>45587</v>
      </c>
      <c r="F2109" s="22">
        <v>1</v>
      </c>
      <c r="G2109" s="3">
        <v>40000</v>
      </c>
      <c r="H2109" s="4" t="s">
        <v>169</v>
      </c>
      <c r="I2109" t="s">
        <v>173</v>
      </c>
      <c r="J2109" s="19">
        <v>33328</v>
      </c>
      <c r="K2109" s="18">
        <v>-16.68</v>
      </c>
      <c r="L2109" s="19">
        <v>33925</v>
      </c>
      <c r="M2109" s="18">
        <v>-15.19</v>
      </c>
      <c r="N2109" s="19">
        <v>40343</v>
      </c>
      <c r="O2109" s="18">
        <v>0.86</v>
      </c>
      <c r="P2109" s="19">
        <v>45958</v>
      </c>
      <c r="Q2109" s="18">
        <v>14.9</v>
      </c>
    </row>
    <row r="2110" spans="1:17" x14ac:dyDescent="0.25">
      <c r="A2110" t="s">
        <v>21</v>
      </c>
      <c r="B2110" s="4" t="s">
        <v>49</v>
      </c>
      <c r="C2110" t="s">
        <v>111</v>
      </c>
      <c r="D2110" s="29">
        <v>45565</v>
      </c>
      <c r="E2110" s="29">
        <v>45587</v>
      </c>
      <c r="F2110" s="22">
        <v>2</v>
      </c>
      <c r="G2110" s="3">
        <v>40000</v>
      </c>
      <c r="H2110" s="4" t="s">
        <v>169</v>
      </c>
      <c r="I2110" t="s">
        <v>173</v>
      </c>
      <c r="J2110" s="19">
        <v>34076</v>
      </c>
      <c r="K2110" s="18">
        <v>-7.7</v>
      </c>
      <c r="L2110" s="19">
        <v>34372</v>
      </c>
      <c r="M2110" s="18">
        <v>-7.3</v>
      </c>
      <c r="N2110" s="19">
        <v>40948</v>
      </c>
      <c r="O2110" s="18">
        <v>1.18</v>
      </c>
      <c r="P2110" s="19">
        <v>49466</v>
      </c>
      <c r="Q2110" s="18">
        <v>11.2</v>
      </c>
    </row>
    <row r="2111" spans="1:17" x14ac:dyDescent="0.25">
      <c r="A2111" t="s">
        <v>22</v>
      </c>
      <c r="B2111" s="4" t="s">
        <v>48</v>
      </c>
      <c r="C2111" t="s">
        <v>113</v>
      </c>
      <c r="D2111" s="29">
        <v>45565</v>
      </c>
      <c r="E2111" s="29">
        <v>45587</v>
      </c>
      <c r="F2111" s="22">
        <v>1</v>
      </c>
      <c r="G2111" s="3">
        <v>40000</v>
      </c>
      <c r="H2111" s="4" t="s">
        <v>169</v>
      </c>
      <c r="I2111" t="s">
        <v>173</v>
      </c>
      <c r="J2111" s="19">
        <v>26252</v>
      </c>
      <c r="K2111" s="18">
        <v>-34.369999999999997</v>
      </c>
      <c r="L2111" s="19">
        <v>32739</v>
      </c>
      <c r="M2111" s="18">
        <v>-18.149999999999999</v>
      </c>
      <c r="N2111" s="19">
        <v>39947</v>
      </c>
      <c r="O2111" s="18">
        <v>-0.13</v>
      </c>
      <c r="P2111" s="19">
        <v>45456</v>
      </c>
      <c r="Q2111" s="18">
        <v>13.64</v>
      </c>
    </row>
    <row r="2112" spans="1:17" x14ac:dyDescent="0.25">
      <c r="A2112" t="s">
        <v>22</v>
      </c>
      <c r="B2112" s="4" t="s">
        <v>48</v>
      </c>
      <c r="C2112" t="s">
        <v>113</v>
      </c>
      <c r="D2112" s="29">
        <v>45565</v>
      </c>
      <c r="E2112" s="29">
        <v>45587</v>
      </c>
      <c r="F2112" s="22">
        <v>3</v>
      </c>
      <c r="G2112" s="3">
        <v>40000</v>
      </c>
      <c r="H2112" s="4" t="s">
        <v>169</v>
      </c>
      <c r="I2112" t="s">
        <v>173</v>
      </c>
      <c r="J2112" s="19">
        <v>26118</v>
      </c>
      <c r="K2112" s="18">
        <v>-13.12</v>
      </c>
      <c r="L2112" s="19">
        <v>34536</v>
      </c>
      <c r="M2112" s="18">
        <v>-4.78</v>
      </c>
      <c r="N2112" s="19">
        <v>40738</v>
      </c>
      <c r="O2112" s="18">
        <v>0.61</v>
      </c>
      <c r="P2112" s="19">
        <v>49080</v>
      </c>
      <c r="Q2112" s="18">
        <v>7.06</v>
      </c>
    </row>
    <row r="2113" spans="1:17" x14ac:dyDescent="0.25">
      <c r="A2113" t="s">
        <v>22</v>
      </c>
      <c r="B2113" s="4" t="s">
        <v>48</v>
      </c>
      <c r="C2113" t="s">
        <v>114</v>
      </c>
      <c r="D2113" s="29">
        <v>45565</v>
      </c>
      <c r="E2113" s="29">
        <v>45587</v>
      </c>
      <c r="F2113" s="22">
        <v>1</v>
      </c>
      <c r="G2113" s="3">
        <v>10000</v>
      </c>
      <c r="H2113" s="4" t="s">
        <v>170</v>
      </c>
      <c r="I2113" t="s">
        <v>173</v>
      </c>
      <c r="J2113" s="19">
        <v>6995</v>
      </c>
      <c r="K2113" s="18">
        <v>-30.05</v>
      </c>
      <c r="L2113" s="19">
        <v>7727</v>
      </c>
      <c r="M2113" s="18">
        <v>-22.73</v>
      </c>
      <c r="N2113" s="19">
        <v>10026</v>
      </c>
      <c r="O2113" s="18">
        <v>0.26</v>
      </c>
      <c r="P2113" s="19">
        <v>11887</v>
      </c>
      <c r="Q2113" s="18">
        <v>18.87</v>
      </c>
    </row>
    <row r="2114" spans="1:17" x14ac:dyDescent="0.25">
      <c r="A2114" t="s">
        <v>22</v>
      </c>
      <c r="B2114" s="4" t="s">
        <v>48</v>
      </c>
      <c r="C2114" t="s">
        <v>114</v>
      </c>
      <c r="D2114" s="29">
        <v>45565</v>
      </c>
      <c r="E2114" s="29">
        <v>45587</v>
      </c>
      <c r="F2114" s="22">
        <v>3</v>
      </c>
      <c r="G2114" s="3">
        <v>10000</v>
      </c>
      <c r="H2114" s="4" t="s">
        <v>170</v>
      </c>
      <c r="I2114" t="s">
        <v>173</v>
      </c>
      <c r="J2114" s="19">
        <v>8108</v>
      </c>
      <c r="K2114" s="18">
        <v>-6.69</v>
      </c>
      <c r="L2114" s="19">
        <v>8145</v>
      </c>
      <c r="M2114" s="18">
        <v>-6.61</v>
      </c>
      <c r="N2114" s="19">
        <v>10102</v>
      </c>
      <c r="O2114" s="18">
        <v>0.34</v>
      </c>
      <c r="P2114" s="19">
        <v>11110</v>
      </c>
      <c r="Q2114" s="18">
        <v>3.57</v>
      </c>
    </row>
    <row r="2115" spans="1:17" x14ac:dyDescent="0.25">
      <c r="A2115" t="s">
        <v>22</v>
      </c>
      <c r="B2115" s="4" t="s">
        <v>49</v>
      </c>
      <c r="C2115" t="s">
        <v>115</v>
      </c>
      <c r="D2115" s="29">
        <v>45565</v>
      </c>
      <c r="E2115" s="29">
        <v>45587</v>
      </c>
      <c r="F2115" s="22">
        <v>1</v>
      </c>
      <c r="G2115" s="3">
        <v>40000</v>
      </c>
      <c r="H2115" s="4" t="s">
        <v>169</v>
      </c>
      <c r="I2115" t="s">
        <v>173</v>
      </c>
      <c r="J2115" s="19">
        <v>26252</v>
      </c>
      <c r="K2115" s="18">
        <v>-34.369999999999997</v>
      </c>
      <c r="L2115" s="19">
        <v>32739</v>
      </c>
      <c r="M2115" s="18">
        <v>-18.149999999999999</v>
      </c>
      <c r="N2115" s="19">
        <v>39947</v>
      </c>
      <c r="O2115" s="18">
        <v>-0.13</v>
      </c>
      <c r="P2115" s="19">
        <v>45456</v>
      </c>
      <c r="Q2115" s="18">
        <v>13.64</v>
      </c>
    </row>
    <row r="2116" spans="1:17" x14ac:dyDescent="0.25">
      <c r="A2116" t="s">
        <v>22</v>
      </c>
      <c r="B2116" s="4" t="s">
        <v>49</v>
      </c>
      <c r="C2116" t="s">
        <v>115</v>
      </c>
      <c r="D2116" s="29">
        <v>45565</v>
      </c>
      <c r="E2116" s="29">
        <v>45587</v>
      </c>
      <c r="F2116" s="22">
        <v>3</v>
      </c>
      <c r="G2116" s="3">
        <v>40000</v>
      </c>
      <c r="H2116" s="4" t="s">
        <v>169</v>
      </c>
      <c r="I2116" t="s">
        <v>173</v>
      </c>
      <c r="J2116" s="19">
        <v>26118</v>
      </c>
      <c r="K2116" s="18">
        <v>-13.12</v>
      </c>
      <c r="L2116" s="19">
        <v>34536</v>
      </c>
      <c r="M2116" s="18">
        <v>-4.78</v>
      </c>
      <c r="N2116" s="19">
        <v>40738</v>
      </c>
      <c r="O2116" s="18">
        <v>0.61</v>
      </c>
      <c r="P2116" s="19">
        <v>49080</v>
      </c>
      <c r="Q2116" s="18">
        <v>7.06</v>
      </c>
    </row>
    <row r="2117" spans="1:17" x14ac:dyDescent="0.25">
      <c r="A2117" t="s">
        <v>22</v>
      </c>
      <c r="B2117" s="4" t="s">
        <v>49</v>
      </c>
      <c r="C2117" t="s">
        <v>116</v>
      </c>
      <c r="D2117" s="29">
        <v>45565</v>
      </c>
      <c r="E2117" s="29">
        <v>45587</v>
      </c>
      <c r="F2117" s="22">
        <v>1</v>
      </c>
      <c r="G2117" s="3">
        <v>10000</v>
      </c>
      <c r="H2117" s="4" t="s">
        <v>170</v>
      </c>
      <c r="I2117" t="s">
        <v>173</v>
      </c>
      <c r="J2117" s="19">
        <v>6995</v>
      </c>
      <c r="K2117" s="18">
        <v>-30.05</v>
      </c>
      <c r="L2117" s="19">
        <v>7727</v>
      </c>
      <c r="M2117" s="18">
        <v>-22.73</v>
      </c>
      <c r="N2117" s="19">
        <v>10026</v>
      </c>
      <c r="O2117" s="18">
        <v>0.26</v>
      </c>
      <c r="P2117" s="19">
        <v>11887</v>
      </c>
      <c r="Q2117" s="18">
        <v>18.87</v>
      </c>
    </row>
    <row r="2118" spans="1:17" x14ac:dyDescent="0.25">
      <c r="A2118" t="s">
        <v>22</v>
      </c>
      <c r="B2118" s="4" t="s">
        <v>49</v>
      </c>
      <c r="C2118" t="s">
        <v>116</v>
      </c>
      <c r="D2118" s="29">
        <v>45565</v>
      </c>
      <c r="E2118" s="29">
        <v>45587</v>
      </c>
      <c r="F2118" s="22">
        <v>3</v>
      </c>
      <c r="G2118" s="3">
        <v>10000</v>
      </c>
      <c r="H2118" s="4" t="s">
        <v>170</v>
      </c>
      <c r="I2118" t="s">
        <v>173</v>
      </c>
      <c r="J2118" s="19">
        <v>8108</v>
      </c>
      <c r="K2118" s="18">
        <v>-6.69</v>
      </c>
      <c r="L2118" s="19">
        <v>8145</v>
      </c>
      <c r="M2118" s="18">
        <v>-6.61</v>
      </c>
      <c r="N2118" s="19">
        <v>10102</v>
      </c>
      <c r="O2118" s="18">
        <v>0.34</v>
      </c>
      <c r="P2118" s="19">
        <v>11110</v>
      </c>
      <c r="Q2118" s="18">
        <v>3.57</v>
      </c>
    </row>
    <row r="2119" spans="1:17" x14ac:dyDescent="0.25">
      <c r="A2119" t="s">
        <v>23</v>
      </c>
      <c r="B2119" s="4" t="s">
        <v>48</v>
      </c>
      <c r="C2119" t="s">
        <v>119</v>
      </c>
      <c r="D2119" s="29">
        <v>45565</v>
      </c>
      <c r="E2119" s="29">
        <v>45587</v>
      </c>
      <c r="F2119" s="22">
        <v>1</v>
      </c>
      <c r="G2119" s="3">
        <v>40000</v>
      </c>
      <c r="H2119" s="4" t="s">
        <v>169</v>
      </c>
      <c r="I2119" t="s">
        <v>173</v>
      </c>
      <c r="J2119" s="19">
        <v>29311</v>
      </c>
      <c r="K2119" s="18">
        <v>-26.72</v>
      </c>
      <c r="L2119" s="19">
        <v>32752</v>
      </c>
      <c r="M2119" s="18">
        <v>-18.12</v>
      </c>
      <c r="N2119" s="19">
        <v>38958</v>
      </c>
      <c r="O2119" s="18">
        <v>-2.6</v>
      </c>
      <c r="P2119" s="19">
        <v>44006</v>
      </c>
      <c r="Q2119" s="18">
        <v>10.02</v>
      </c>
    </row>
    <row r="2120" spans="1:17" x14ac:dyDescent="0.25">
      <c r="A2120" t="s">
        <v>23</v>
      </c>
      <c r="B2120" s="4" t="s">
        <v>48</v>
      </c>
      <c r="C2120" t="s">
        <v>119</v>
      </c>
      <c r="D2120" s="29">
        <v>45565</v>
      </c>
      <c r="E2120" s="29">
        <v>45587</v>
      </c>
      <c r="F2120" s="22">
        <v>3</v>
      </c>
      <c r="G2120" s="3">
        <v>40000</v>
      </c>
      <c r="H2120" s="4" t="s">
        <v>169</v>
      </c>
      <c r="I2120" t="s">
        <v>173</v>
      </c>
      <c r="J2120" s="19">
        <v>30371</v>
      </c>
      <c r="K2120" s="18">
        <v>-8.69</v>
      </c>
      <c r="L2120" s="19">
        <v>33053</v>
      </c>
      <c r="M2120" s="18">
        <v>-6.16</v>
      </c>
      <c r="N2120" s="19">
        <v>37871</v>
      </c>
      <c r="O2120" s="18">
        <v>-1.81</v>
      </c>
      <c r="P2120" s="19">
        <v>44694</v>
      </c>
      <c r="Q2120" s="18">
        <v>3.77</v>
      </c>
    </row>
    <row r="2121" spans="1:17" x14ac:dyDescent="0.25">
      <c r="A2121" t="s">
        <v>23</v>
      </c>
      <c r="B2121" s="4" t="s">
        <v>48</v>
      </c>
      <c r="C2121" t="s">
        <v>120</v>
      </c>
      <c r="D2121" s="29">
        <v>45565</v>
      </c>
      <c r="E2121" s="29">
        <v>45587</v>
      </c>
      <c r="F2121" s="22">
        <v>1</v>
      </c>
      <c r="G2121" s="3">
        <v>10000</v>
      </c>
      <c r="H2121" s="4" t="s">
        <v>171</v>
      </c>
      <c r="I2121" t="s">
        <v>173</v>
      </c>
      <c r="J2121" s="19">
        <v>7959</v>
      </c>
      <c r="K2121" s="18">
        <v>-20.41</v>
      </c>
      <c r="L2121" s="19">
        <v>7959</v>
      </c>
      <c r="M2121" s="18">
        <v>-20.41</v>
      </c>
      <c r="N2121" s="19">
        <v>9657</v>
      </c>
      <c r="O2121" s="18">
        <v>-3.43</v>
      </c>
      <c r="P2121" s="19">
        <v>10825</v>
      </c>
      <c r="Q2121" s="18">
        <v>8.25</v>
      </c>
    </row>
    <row r="2122" spans="1:17" x14ac:dyDescent="0.25">
      <c r="A2122" t="s">
        <v>23</v>
      </c>
      <c r="B2122" s="4" t="s">
        <v>48</v>
      </c>
      <c r="C2122" t="s">
        <v>120</v>
      </c>
      <c r="D2122" s="29">
        <v>45565</v>
      </c>
      <c r="E2122" s="29">
        <v>45587</v>
      </c>
      <c r="F2122" s="22">
        <v>3</v>
      </c>
      <c r="G2122" s="3">
        <v>10000</v>
      </c>
      <c r="H2122" s="4" t="s">
        <v>171</v>
      </c>
      <c r="I2122" t="s">
        <v>173</v>
      </c>
      <c r="J2122" s="19">
        <v>7982</v>
      </c>
      <c r="K2122" s="18">
        <v>-7.24</v>
      </c>
      <c r="L2122" s="19">
        <v>7982</v>
      </c>
      <c r="M2122" s="18">
        <v>-7.24</v>
      </c>
      <c r="N2122" s="19">
        <v>9371</v>
      </c>
      <c r="O2122" s="18">
        <v>-2.14</v>
      </c>
      <c r="P2122" s="19">
        <v>10220</v>
      </c>
      <c r="Q2122" s="18">
        <v>0.73</v>
      </c>
    </row>
    <row r="2123" spans="1:17" x14ac:dyDescent="0.25">
      <c r="A2123" t="s">
        <v>23</v>
      </c>
      <c r="B2123" s="4" t="s">
        <v>49</v>
      </c>
      <c r="C2123" t="s">
        <v>117</v>
      </c>
      <c r="D2123" s="29">
        <v>45565</v>
      </c>
      <c r="E2123" s="29">
        <v>45587</v>
      </c>
      <c r="F2123" s="22">
        <v>1</v>
      </c>
      <c r="G2123" s="3">
        <v>40000</v>
      </c>
      <c r="H2123" s="4" t="s">
        <v>169</v>
      </c>
      <c r="I2123" t="s">
        <v>173</v>
      </c>
      <c r="J2123" s="19">
        <v>29311</v>
      </c>
      <c r="K2123" s="18">
        <v>-26.72</v>
      </c>
      <c r="L2123" s="19">
        <v>32752</v>
      </c>
      <c r="M2123" s="18">
        <v>-18.12</v>
      </c>
      <c r="N2123" s="19">
        <v>38958</v>
      </c>
      <c r="O2123" s="18">
        <v>-2.6</v>
      </c>
      <c r="P2123" s="19">
        <v>44006</v>
      </c>
      <c r="Q2123" s="18">
        <v>10.02</v>
      </c>
    </row>
    <row r="2124" spans="1:17" x14ac:dyDescent="0.25">
      <c r="A2124" t="s">
        <v>23</v>
      </c>
      <c r="B2124" s="4" t="s">
        <v>49</v>
      </c>
      <c r="C2124" t="s">
        <v>117</v>
      </c>
      <c r="D2124" s="29">
        <v>45565</v>
      </c>
      <c r="E2124" s="29">
        <v>45587</v>
      </c>
      <c r="F2124" s="22">
        <v>3</v>
      </c>
      <c r="G2124" s="3">
        <v>40000</v>
      </c>
      <c r="H2124" s="4" t="s">
        <v>169</v>
      </c>
      <c r="I2124" t="s">
        <v>173</v>
      </c>
      <c r="J2124" s="19">
        <v>30371</v>
      </c>
      <c r="K2124" s="18">
        <v>-8.69</v>
      </c>
      <c r="L2124" s="19">
        <v>33053</v>
      </c>
      <c r="M2124" s="18">
        <v>-6.16</v>
      </c>
      <c r="N2124" s="19">
        <v>37871</v>
      </c>
      <c r="O2124" s="18">
        <v>-1.81</v>
      </c>
      <c r="P2124" s="19">
        <v>44694</v>
      </c>
      <c r="Q2124" s="18">
        <v>3.77</v>
      </c>
    </row>
    <row r="2125" spans="1:17" x14ac:dyDescent="0.25">
      <c r="A2125" t="s">
        <v>23</v>
      </c>
      <c r="B2125" s="4" t="s">
        <v>49</v>
      </c>
      <c r="C2125" t="s">
        <v>118</v>
      </c>
      <c r="D2125" s="29">
        <v>45565</v>
      </c>
      <c r="E2125" s="29">
        <v>45587</v>
      </c>
      <c r="F2125" s="22">
        <v>1</v>
      </c>
      <c r="G2125" s="3">
        <v>10000</v>
      </c>
      <c r="H2125" s="4" t="s">
        <v>171</v>
      </c>
      <c r="I2125" t="s">
        <v>173</v>
      </c>
      <c r="J2125" s="19">
        <v>7959</v>
      </c>
      <c r="K2125" s="18">
        <v>-20.41</v>
      </c>
      <c r="L2125" s="19">
        <v>7959</v>
      </c>
      <c r="M2125" s="18">
        <v>-20.41</v>
      </c>
      <c r="N2125" s="19">
        <v>9657</v>
      </c>
      <c r="O2125" s="18">
        <v>-3.43</v>
      </c>
      <c r="P2125" s="19">
        <v>10825</v>
      </c>
      <c r="Q2125" s="18">
        <v>8.25</v>
      </c>
    </row>
    <row r="2126" spans="1:17" x14ac:dyDescent="0.25">
      <c r="A2126" t="s">
        <v>23</v>
      </c>
      <c r="B2126" s="4" t="s">
        <v>49</v>
      </c>
      <c r="C2126" t="s">
        <v>118</v>
      </c>
      <c r="D2126" s="29">
        <v>45565</v>
      </c>
      <c r="E2126" s="29">
        <v>45587</v>
      </c>
      <c r="F2126" s="22">
        <v>3</v>
      </c>
      <c r="G2126" s="3">
        <v>10000</v>
      </c>
      <c r="H2126" s="4" t="s">
        <v>171</v>
      </c>
      <c r="I2126" t="s">
        <v>173</v>
      </c>
      <c r="J2126" s="19">
        <v>7982</v>
      </c>
      <c r="K2126" s="18">
        <v>-7.24</v>
      </c>
      <c r="L2126" s="19">
        <v>7982</v>
      </c>
      <c r="M2126" s="18">
        <v>-7.24</v>
      </c>
      <c r="N2126" s="19">
        <v>9371</v>
      </c>
      <c r="O2126" s="18">
        <v>-2.14</v>
      </c>
      <c r="P2126" s="19">
        <v>10220</v>
      </c>
      <c r="Q2126" s="18">
        <v>0.73</v>
      </c>
    </row>
    <row r="2127" spans="1:17" x14ac:dyDescent="0.25">
      <c r="A2127" t="s">
        <v>25</v>
      </c>
      <c r="B2127" s="4" t="s">
        <v>48</v>
      </c>
      <c r="C2127" t="s">
        <v>123</v>
      </c>
      <c r="D2127" s="29">
        <v>45565</v>
      </c>
      <c r="E2127" s="29">
        <v>45587</v>
      </c>
      <c r="F2127" s="22">
        <v>1</v>
      </c>
      <c r="G2127" s="3">
        <v>40000</v>
      </c>
      <c r="H2127" s="4" t="s">
        <v>169</v>
      </c>
      <c r="I2127" t="s">
        <v>173</v>
      </c>
      <c r="J2127" s="19">
        <v>33457</v>
      </c>
      <c r="K2127" s="18">
        <v>-16.36</v>
      </c>
      <c r="L2127" s="19">
        <v>33661</v>
      </c>
      <c r="M2127" s="18">
        <v>-15.85</v>
      </c>
      <c r="N2127" s="19">
        <v>40321</v>
      </c>
      <c r="O2127" s="18">
        <v>0.8</v>
      </c>
      <c r="P2127" s="19">
        <v>45835</v>
      </c>
      <c r="Q2127" s="18">
        <v>14.59</v>
      </c>
    </row>
    <row r="2128" spans="1:17" x14ac:dyDescent="0.25">
      <c r="A2128" t="s">
        <v>25</v>
      </c>
      <c r="B2128" s="4" t="s">
        <v>48</v>
      </c>
      <c r="C2128" t="s">
        <v>123</v>
      </c>
      <c r="D2128" s="29">
        <v>45565</v>
      </c>
      <c r="E2128" s="29">
        <v>45587</v>
      </c>
      <c r="F2128" s="22">
        <v>2</v>
      </c>
      <c r="G2128" s="3">
        <v>40000</v>
      </c>
      <c r="H2128" s="4" t="s">
        <v>169</v>
      </c>
      <c r="I2128" t="s">
        <v>173</v>
      </c>
      <c r="J2128" s="19">
        <v>33735</v>
      </c>
      <c r="K2128" s="18">
        <v>-8.17</v>
      </c>
      <c r="L2128" s="19">
        <v>33735</v>
      </c>
      <c r="M2128" s="18">
        <v>-8.17</v>
      </c>
      <c r="N2128" s="19">
        <v>40990</v>
      </c>
      <c r="O2128" s="18">
        <v>1.23</v>
      </c>
      <c r="P2128" s="19">
        <v>48576</v>
      </c>
      <c r="Q2128" s="18">
        <v>10.199999999999999</v>
      </c>
    </row>
    <row r="2129" spans="1:17" x14ac:dyDescent="0.25">
      <c r="A2129" t="s">
        <v>25</v>
      </c>
      <c r="B2129" s="4" t="s">
        <v>50</v>
      </c>
      <c r="C2129" t="s">
        <v>124</v>
      </c>
      <c r="D2129" s="29">
        <v>45565</v>
      </c>
      <c r="E2129" s="29">
        <v>45587</v>
      </c>
      <c r="F2129" s="22">
        <v>1</v>
      </c>
      <c r="G2129" s="3">
        <v>40000</v>
      </c>
      <c r="H2129" s="4" t="s">
        <v>169</v>
      </c>
      <c r="I2129" t="s">
        <v>173</v>
      </c>
      <c r="J2129" s="19">
        <v>33849</v>
      </c>
      <c r="K2129" s="18">
        <v>-15.38</v>
      </c>
      <c r="L2129" s="19">
        <v>34056</v>
      </c>
      <c r="M2129" s="18">
        <v>-14.86</v>
      </c>
      <c r="N2129" s="19">
        <v>40793</v>
      </c>
      <c r="O2129" s="18">
        <v>1.98</v>
      </c>
      <c r="P2129" s="19">
        <v>46372</v>
      </c>
      <c r="Q2129" s="18">
        <v>15.93</v>
      </c>
    </row>
    <row r="2130" spans="1:17" x14ac:dyDescent="0.25">
      <c r="A2130" t="s">
        <v>25</v>
      </c>
      <c r="B2130" s="4" t="s">
        <v>50</v>
      </c>
      <c r="C2130" t="s">
        <v>124</v>
      </c>
      <c r="D2130" s="29">
        <v>45565</v>
      </c>
      <c r="E2130" s="29">
        <v>45587</v>
      </c>
      <c r="F2130" s="22">
        <v>2</v>
      </c>
      <c r="G2130" s="3">
        <v>40000</v>
      </c>
      <c r="H2130" s="4" t="s">
        <v>169</v>
      </c>
      <c r="I2130" t="s">
        <v>173</v>
      </c>
      <c r="J2130" s="19">
        <v>34130</v>
      </c>
      <c r="K2130" s="18">
        <v>-7.63</v>
      </c>
      <c r="L2130" s="19">
        <v>34130</v>
      </c>
      <c r="M2130" s="18">
        <v>-7.63</v>
      </c>
      <c r="N2130" s="19">
        <v>41470</v>
      </c>
      <c r="O2130" s="18">
        <v>1.82</v>
      </c>
      <c r="P2130" s="19">
        <v>49145</v>
      </c>
      <c r="Q2130" s="18">
        <v>10.84</v>
      </c>
    </row>
    <row r="2131" spans="1:17" x14ac:dyDescent="0.25">
      <c r="A2131" t="s">
        <v>25</v>
      </c>
      <c r="B2131" s="4" t="s">
        <v>49</v>
      </c>
      <c r="C2131" t="s">
        <v>125</v>
      </c>
      <c r="D2131" s="29">
        <v>45565</v>
      </c>
      <c r="E2131" s="29">
        <v>45587</v>
      </c>
      <c r="F2131" s="22">
        <v>1</v>
      </c>
      <c r="G2131" s="3">
        <v>40000</v>
      </c>
      <c r="H2131" s="4" t="s">
        <v>169</v>
      </c>
      <c r="I2131" t="s">
        <v>173</v>
      </c>
      <c r="J2131" s="19">
        <v>33457</v>
      </c>
      <c r="K2131" s="18">
        <v>-16.36</v>
      </c>
      <c r="L2131" s="19">
        <v>33661</v>
      </c>
      <c r="M2131" s="18">
        <v>-15.85</v>
      </c>
      <c r="N2131" s="19">
        <v>40321</v>
      </c>
      <c r="O2131" s="18">
        <v>0.8</v>
      </c>
      <c r="P2131" s="19">
        <v>45835</v>
      </c>
      <c r="Q2131" s="18">
        <v>14.59</v>
      </c>
    </row>
    <row r="2132" spans="1:17" x14ac:dyDescent="0.25">
      <c r="A2132" t="s">
        <v>25</v>
      </c>
      <c r="B2132" s="4" t="s">
        <v>49</v>
      </c>
      <c r="C2132" t="s">
        <v>125</v>
      </c>
      <c r="D2132" s="29">
        <v>45565</v>
      </c>
      <c r="E2132" s="29">
        <v>45587</v>
      </c>
      <c r="F2132" s="22">
        <v>2</v>
      </c>
      <c r="G2132" s="3">
        <v>40000</v>
      </c>
      <c r="H2132" s="4" t="s">
        <v>169</v>
      </c>
      <c r="I2132" t="s">
        <v>173</v>
      </c>
      <c r="J2132" s="19">
        <v>33735</v>
      </c>
      <c r="K2132" s="18">
        <v>-8.17</v>
      </c>
      <c r="L2132" s="19">
        <v>33735</v>
      </c>
      <c r="M2132" s="18">
        <v>-8.17</v>
      </c>
      <c r="N2132" s="19">
        <v>40990</v>
      </c>
      <c r="O2132" s="18">
        <v>1.23</v>
      </c>
      <c r="P2132" s="19">
        <v>48576</v>
      </c>
      <c r="Q2132" s="18">
        <v>10.199999999999999</v>
      </c>
    </row>
    <row r="2133" spans="1:17" x14ac:dyDescent="0.25">
      <c r="A2133" t="s">
        <v>25</v>
      </c>
      <c r="B2133" s="4" t="s">
        <v>47</v>
      </c>
      <c r="C2133" t="s">
        <v>126</v>
      </c>
      <c r="D2133" s="29">
        <v>45565</v>
      </c>
      <c r="E2133" s="29">
        <v>45587</v>
      </c>
      <c r="F2133" s="22">
        <v>1</v>
      </c>
      <c r="G2133" s="3">
        <v>40000</v>
      </c>
      <c r="H2133" s="4" t="s">
        <v>169</v>
      </c>
      <c r="I2133" t="s">
        <v>173</v>
      </c>
      <c r="J2133" s="19">
        <v>33935</v>
      </c>
      <c r="K2133" s="18">
        <v>-15.16</v>
      </c>
      <c r="L2133" s="19">
        <v>34168</v>
      </c>
      <c r="M2133" s="18">
        <v>-14.58</v>
      </c>
      <c r="N2133" s="19">
        <v>41592</v>
      </c>
      <c r="O2133" s="18">
        <v>3.98</v>
      </c>
      <c r="P2133" s="19">
        <v>47102</v>
      </c>
      <c r="Q2133" s="18">
        <v>17.760000000000002</v>
      </c>
    </row>
    <row r="2134" spans="1:17" x14ac:dyDescent="0.25">
      <c r="A2134" t="s">
        <v>25</v>
      </c>
      <c r="B2134" s="4" t="s">
        <v>47</v>
      </c>
      <c r="C2134" t="s">
        <v>126</v>
      </c>
      <c r="D2134" s="29">
        <v>45565</v>
      </c>
      <c r="E2134" s="29">
        <v>45587</v>
      </c>
      <c r="F2134" s="22">
        <v>2</v>
      </c>
      <c r="G2134" s="3">
        <v>40000</v>
      </c>
      <c r="H2134" s="4" t="s">
        <v>169</v>
      </c>
      <c r="I2134" t="s">
        <v>173</v>
      </c>
      <c r="J2134" s="19">
        <v>34584</v>
      </c>
      <c r="K2134" s="18">
        <v>-7.02</v>
      </c>
      <c r="L2134" s="19">
        <v>34584</v>
      </c>
      <c r="M2134" s="18">
        <v>-7.02</v>
      </c>
      <c r="N2134" s="19">
        <v>42818</v>
      </c>
      <c r="O2134" s="18">
        <v>3.46</v>
      </c>
      <c r="P2134" s="19">
        <v>50422</v>
      </c>
      <c r="Q2134" s="18">
        <v>12.27</v>
      </c>
    </row>
    <row r="2135" spans="1:17" x14ac:dyDescent="0.25">
      <c r="A2135" t="s">
        <v>25</v>
      </c>
      <c r="B2135" s="4" t="s">
        <v>226</v>
      </c>
      <c r="C2135" t="s">
        <v>240</v>
      </c>
      <c r="D2135" s="29">
        <v>45565</v>
      </c>
      <c r="E2135" s="29">
        <v>45587</v>
      </c>
      <c r="F2135" s="22">
        <v>1</v>
      </c>
      <c r="G2135" s="3">
        <v>40000</v>
      </c>
      <c r="H2135" s="4" t="s">
        <v>169</v>
      </c>
      <c r="I2135" t="s">
        <v>173</v>
      </c>
      <c r="J2135" s="19">
        <v>34070</v>
      </c>
      <c r="K2135" s="18">
        <v>-14.83</v>
      </c>
      <c r="L2135" s="19">
        <v>34557</v>
      </c>
      <c r="M2135" s="18">
        <v>-13.61</v>
      </c>
      <c r="N2135" s="19">
        <v>41637</v>
      </c>
      <c r="O2135" s="18">
        <v>4.09</v>
      </c>
      <c r="P2135" s="19">
        <v>46832</v>
      </c>
      <c r="Q2135" s="18">
        <v>17.079999999999998</v>
      </c>
    </row>
    <row r="2136" spans="1:17" x14ac:dyDescent="0.25">
      <c r="A2136" t="s">
        <v>25</v>
      </c>
      <c r="B2136" s="4" t="s">
        <v>226</v>
      </c>
      <c r="C2136" t="s">
        <v>240</v>
      </c>
      <c r="D2136" s="29">
        <v>45565</v>
      </c>
      <c r="E2136" s="29">
        <v>45587</v>
      </c>
      <c r="F2136" s="22">
        <v>2</v>
      </c>
      <c r="G2136" s="3">
        <v>40000</v>
      </c>
      <c r="H2136" s="4" t="s">
        <v>169</v>
      </c>
      <c r="I2136" t="s">
        <v>173</v>
      </c>
      <c r="J2136" s="19">
        <v>34676</v>
      </c>
      <c r="K2136" s="18">
        <v>-6.89</v>
      </c>
      <c r="L2136" s="19">
        <v>34978</v>
      </c>
      <c r="M2136" s="18">
        <v>-6.49</v>
      </c>
      <c r="N2136" s="19">
        <v>42908</v>
      </c>
      <c r="O2136" s="18">
        <v>3.57</v>
      </c>
      <c r="P2136" s="19">
        <v>50213</v>
      </c>
      <c r="Q2136" s="18">
        <v>12.04</v>
      </c>
    </row>
    <row r="2137" spans="1:17" x14ac:dyDescent="0.25">
      <c r="A2137" t="s">
        <v>28</v>
      </c>
      <c r="B2137" s="4" t="s">
        <v>48</v>
      </c>
      <c r="C2137" t="s">
        <v>132</v>
      </c>
      <c r="D2137" s="29">
        <v>45565</v>
      </c>
      <c r="E2137" s="29">
        <v>45587</v>
      </c>
      <c r="F2137" s="22">
        <v>1</v>
      </c>
      <c r="G2137" s="3">
        <v>40000</v>
      </c>
      <c r="H2137" s="4" t="s">
        <v>169</v>
      </c>
      <c r="I2137" t="s">
        <v>173</v>
      </c>
      <c r="J2137" s="19">
        <v>37002</v>
      </c>
      <c r="K2137" s="18">
        <v>-7.5</v>
      </c>
      <c r="L2137" s="19">
        <v>39652</v>
      </c>
      <c r="M2137" s="18">
        <v>-0.87</v>
      </c>
      <c r="N2137" s="19">
        <v>40593</v>
      </c>
      <c r="O2137" s="18">
        <v>1.48</v>
      </c>
      <c r="P2137" s="19">
        <v>44643</v>
      </c>
      <c r="Q2137" s="18">
        <v>11.61</v>
      </c>
    </row>
    <row r="2138" spans="1:17" x14ac:dyDescent="0.25">
      <c r="A2138" t="s">
        <v>29</v>
      </c>
      <c r="B2138" s="4" t="s">
        <v>48</v>
      </c>
      <c r="C2138" t="s">
        <v>133</v>
      </c>
      <c r="D2138" s="29">
        <v>45565</v>
      </c>
      <c r="E2138" s="29">
        <v>45587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29472</v>
      </c>
      <c r="K2138" s="18">
        <v>-26.32</v>
      </c>
      <c r="L2138" s="19">
        <v>34291</v>
      </c>
      <c r="M2138" s="18">
        <v>-14.27</v>
      </c>
      <c r="N2138" s="19">
        <v>42158</v>
      </c>
      <c r="O2138" s="18">
        <v>5.39</v>
      </c>
      <c r="P2138" s="19">
        <v>48947</v>
      </c>
      <c r="Q2138" s="18">
        <v>22.37</v>
      </c>
    </row>
    <row r="2139" spans="1:17" x14ac:dyDescent="0.25">
      <c r="A2139" t="s">
        <v>29</v>
      </c>
      <c r="B2139" s="4" t="s">
        <v>48</v>
      </c>
      <c r="C2139" t="s">
        <v>133</v>
      </c>
      <c r="D2139" s="29">
        <v>45565</v>
      </c>
      <c r="E2139" s="29">
        <v>45587</v>
      </c>
      <c r="F2139" s="22">
        <v>2</v>
      </c>
      <c r="G2139" s="3">
        <v>40000</v>
      </c>
      <c r="H2139" s="4" t="s">
        <v>169</v>
      </c>
      <c r="I2139" t="s">
        <v>173</v>
      </c>
      <c r="J2139" s="19">
        <v>32923</v>
      </c>
      <c r="K2139" s="18">
        <v>-9.2799999999999994</v>
      </c>
      <c r="L2139" s="19">
        <v>37275</v>
      </c>
      <c r="M2139" s="18">
        <v>-3.47</v>
      </c>
      <c r="N2139" s="19">
        <v>44215</v>
      </c>
      <c r="O2139" s="18">
        <v>5.14</v>
      </c>
      <c r="P2139" s="19">
        <v>53254</v>
      </c>
      <c r="Q2139" s="18">
        <v>15.38</v>
      </c>
    </row>
    <row r="2140" spans="1:17" x14ac:dyDescent="0.25">
      <c r="A2140" t="s">
        <v>30</v>
      </c>
      <c r="B2140" s="4" t="s">
        <v>48</v>
      </c>
      <c r="C2140" t="s">
        <v>134</v>
      </c>
      <c r="D2140" s="29">
        <v>45565</v>
      </c>
      <c r="E2140" s="29">
        <v>45587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24731</v>
      </c>
      <c r="K2140" s="18">
        <v>-38.17</v>
      </c>
      <c r="L2140" s="19">
        <v>31824</v>
      </c>
      <c r="M2140" s="18">
        <v>-20.440000000000001</v>
      </c>
      <c r="N2140" s="19">
        <v>42050</v>
      </c>
      <c r="O2140" s="18">
        <v>5.12</v>
      </c>
      <c r="P2140" s="19">
        <v>53026</v>
      </c>
      <c r="Q2140" s="18">
        <v>32.57</v>
      </c>
    </row>
    <row r="2141" spans="1:17" x14ac:dyDescent="0.25">
      <c r="A2141" t="s">
        <v>30</v>
      </c>
      <c r="B2141" s="4" t="s">
        <v>48</v>
      </c>
      <c r="C2141" t="s">
        <v>134</v>
      </c>
      <c r="D2141" s="29">
        <v>45565</v>
      </c>
      <c r="E2141" s="29">
        <v>45587</v>
      </c>
      <c r="F2141" s="22">
        <v>7</v>
      </c>
      <c r="G2141" s="3">
        <v>40000</v>
      </c>
      <c r="H2141" s="4" t="s">
        <v>169</v>
      </c>
      <c r="I2141" t="s">
        <v>173</v>
      </c>
      <c r="J2141" s="19">
        <v>22314</v>
      </c>
      <c r="K2141" s="18">
        <v>-7.85</v>
      </c>
      <c r="L2141" s="19">
        <v>44911</v>
      </c>
      <c r="M2141" s="18">
        <v>1.67</v>
      </c>
      <c r="N2141" s="19">
        <v>57764</v>
      </c>
      <c r="O2141" s="18">
        <v>5.39</v>
      </c>
      <c r="P2141" s="19">
        <v>66567</v>
      </c>
      <c r="Q2141" s="18">
        <v>7.55</v>
      </c>
    </row>
    <row r="2142" spans="1:17" x14ac:dyDescent="0.25">
      <c r="A2142" t="s">
        <v>31</v>
      </c>
      <c r="B2142" s="4" t="s">
        <v>48</v>
      </c>
      <c r="C2142" t="s">
        <v>135</v>
      </c>
      <c r="D2142" s="29">
        <v>45565</v>
      </c>
      <c r="E2142" s="29">
        <v>45587</v>
      </c>
      <c r="F2142" s="22">
        <v>1</v>
      </c>
      <c r="G2142" s="3">
        <v>40000</v>
      </c>
      <c r="H2142" s="4" t="s">
        <v>169</v>
      </c>
      <c r="I2142" t="s">
        <v>173</v>
      </c>
      <c r="J2142" s="19">
        <v>21068</v>
      </c>
      <c r="K2142" s="18">
        <v>-47.33</v>
      </c>
      <c r="L2142" s="19">
        <v>31006</v>
      </c>
      <c r="M2142" s="18">
        <v>-22.48</v>
      </c>
      <c r="N2142" s="19">
        <v>42102</v>
      </c>
      <c r="O2142" s="18">
        <v>5.26</v>
      </c>
      <c r="P2142" s="19">
        <v>56212</v>
      </c>
      <c r="Q2142" s="18">
        <v>40.53</v>
      </c>
    </row>
    <row r="2143" spans="1:17" x14ac:dyDescent="0.25">
      <c r="A2143" t="s">
        <v>31</v>
      </c>
      <c r="B2143" s="4" t="s">
        <v>48</v>
      </c>
      <c r="C2143" t="s">
        <v>135</v>
      </c>
      <c r="D2143" s="29">
        <v>45565</v>
      </c>
      <c r="E2143" s="29">
        <v>45587</v>
      </c>
      <c r="F2143" s="22">
        <v>5</v>
      </c>
      <c r="G2143" s="3">
        <v>40000</v>
      </c>
      <c r="H2143" s="4" t="s">
        <v>169</v>
      </c>
      <c r="I2143" t="s">
        <v>173</v>
      </c>
      <c r="J2143" s="19">
        <v>20980</v>
      </c>
      <c r="K2143" s="18">
        <v>-12.11</v>
      </c>
      <c r="L2143" s="19">
        <v>39298</v>
      </c>
      <c r="M2143" s="18">
        <v>-0.35</v>
      </c>
      <c r="N2143" s="19">
        <v>54520</v>
      </c>
      <c r="O2143" s="18">
        <v>6.39</v>
      </c>
      <c r="P2143" s="19">
        <v>65390</v>
      </c>
      <c r="Q2143" s="18">
        <v>10.33</v>
      </c>
    </row>
    <row r="2144" spans="1:17" x14ac:dyDescent="0.25">
      <c r="A2144" t="s">
        <v>31</v>
      </c>
      <c r="B2144" s="4" t="s">
        <v>48</v>
      </c>
      <c r="C2144" t="s">
        <v>135</v>
      </c>
      <c r="D2144" s="29">
        <v>45565</v>
      </c>
      <c r="E2144" s="29">
        <v>45587</v>
      </c>
      <c r="F2144" s="22">
        <v>10</v>
      </c>
      <c r="G2144" s="3">
        <v>40000</v>
      </c>
      <c r="H2144" s="4" t="s">
        <v>169</v>
      </c>
      <c r="I2144" t="s">
        <v>173</v>
      </c>
      <c r="J2144" s="19">
        <v>15503</v>
      </c>
      <c r="K2144" s="18">
        <v>-9.0399999999999991</v>
      </c>
      <c r="L2144" s="19">
        <v>45533</v>
      </c>
      <c r="M2144" s="18">
        <v>1.3</v>
      </c>
      <c r="N2144" s="19">
        <v>70356</v>
      </c>
      <c r="O2144" s="18">
        <v>5.81</v>
      </c>
      <c r="P2144" s="19">
        <v>85387</v>
      </c>
      <c r="Q2144" s="18">
        <v>7.88</v>
      </c>
    </row>
    <row r="2145" spans="1:17" x14ac:dyDescent="0.25">
      <c r="A2145" t="s">
        <v>32</v>
      </c>
      <c r="B2145" s="4" t="s">
        <v>48</v>
      </c>
      <c r="C2145" t="s">
        <v>136</v>
      </c>
      <c r="D2145" s="29">
        <v>45565</v>
      </c>
      <c r="E2145" s="29">
        <v>45587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19570</v>
      </c>
      <c r="K2145" s="18">
        <v>-51.07</v>
      </c>
      <c r="L2145" s="19">
        <v>30586</v>
      </c>
      <c r="M2145" s="18">
        <v>-23.53</v>
      </c>
      <c r="N2145" s="19">
        <v>42222</v>
      </c>
      <c r="O2145" s="18">
        <v>5.56</v>
      </c>
      <c r="P2145" s="19">
        <v>58344</v>
      </c>
      <c r="Q2145" s="18">
        <v>45.86</v>
      </c>
    </row>
    <row r="2146" spans="1:17" x14ac:dyDescent="0.25">
      <c r="A2146" t="s">
        <v>32</v>
      </c>
      <c r="B2146" s="4" t="s">
        <v>48</v>
      </c>
      <c r="C2146" t="s">
        <v>136</v>
      </c>
      <c r="D2146" s="29">
        <v>45565</v>
      </c>
      <c r="E2146" s="29">
        <v>45587</v>
      </c>
      <c r="F2146" s="22">
        <v>5</v>
      </c>
      <c r="G2146" s="3">
        <v>40000</v>
      </c>
      <c r="H2146" s="4" t="s">
        <v>169</v>
      </c>
      <c r="I2146" t="s">
        <v>173</v>
      </c>
      <c r="J2146" s="19">
        <v>19819</v>
      </c>
      <c r="K2146" s="18">
        <v>-13.1</v>
      </c>
      <c r="L2146" s="19">
        <v>38456</v>
      </c>
      <c r="M2146" s="18">
        <v>-0.78</v>
      </c>
      <c r="N2146" s="19">
        <v>56187</v>
      </c>
      <c r="O2146" s="18">
        <v>7.03</v>
      </c>
      <c r="P2146" s="19">
        <v>68944</v>
      </c>
      <c r="Q2146" s="18">
        <v>11.5</v>
      </c>
    </row>
    <row r="2147" spans="1:17" x14ac:dyDescent="0.25">
      <c r="A2147" t="s">
        <v>32</v>
      </c>
      <c r="B2147" s="4" t="s">
        <v>48</v>
      </c>
      <c r="C2147" t="s">
        <v>136</v>
      </c>
      <c r="D2147" s="29">
        <v>45565</v>
      </c>
      <c r="E2147" s="29">
        <v>45587</v>
      </c>
      <c r="F2147" s="22">
        <v>10</v>
      </c>
      <c r="G2147" s="3">
        <v>40000</v>
      </c>
      <c r="H2147" s="4" t="s">
        <v>169</v>
      </c>
      <c r="I2147" t="s">
        <v>173</v>
      </c>
      <c r="J2147" s="19">
        <v>14167</v>
      </c>
      <c r="K2147" s="18">
        <v>-9.86</v>
      </c>
      <c r="L2147" s="19">
        <v>45670</v>
      </c>
      <c r="M2147" s="18">
        <v>1.33</v>
      </c>
      <c r="N2147" s="19">
        <v>71303</v>
      </c>
      <c r="O2147" s="18">
        <v>5.95</v>
      </c>
      <c r="P2147" s="19">
        <v>89400</v>
      </c>
      <c r="Q2147" s="18">
        <v>8.3699999999999992</v>
      </c>
    </row>
    <row r="2148" spans="1:17" x14ac:dyDescent="0.25">
      <c r="A2148" t="s">
        <v>33</v>
      </c>
      <c r="B2148" s="4" t="s">
        <v>48</v>
      </c>
      <c r="C2148" t="s">
        <v>137</v>
      </c>
      <c r="D2148" s="29">
        <v>45565</v>
      </c>
      <c r="E2148" s="29">
        <v>45587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18313</v>
      </c>
      <c r="K2148" s="18">
        <v>-54.22</v>
      </c>
      <c r="L2148" s="19">
        <v>29948</v>
      </c>
      <c r="M2148" s="18">
        <v>-25.13</v>
      </c>
      <c r="N2148" s="19">
        <v>42280</v>
      </c>
      <c r="O2148" s="18">
        <v>5.7</v>
      </c>
      <c r="P2148" s="19">
        <v>60126</v>
      </c>
      <c r="Q2148" s="18">
        <v>50.32</v>
      </c>
    </row>
    <row r="2149" spans="1:17" x14ac:dyDescent="0.25">
      <c r="A2149" t="s">
        <v>33</v>
      </c>
      <c r="B2149" s="4" t="s">
        <v>48</v>
      </c>
      <c r="C2149" t="s">
        <v>137</v>
      </c>
      <c r="D2149" s="29">
        <v>45565</v>
      </c>
      <c r="E2149" s="29">
        <v>45587</v>
      </c>
      <c r="F2149" s="22">
        <v>5</v>
      </c>
      <c r="G2149" s="3">
        <v>40000</v>
      </c>
      <c r="H2149" s="4" t="s">
        <v>169</v>
      </c>
      <c r="I2149" t="s">
        <v>173</v>
      </c>
      <c r="J2149" s="19">
        <v>17643</v>
      </c>
      <c r="K2149" s="18">
        <v>-15.1</v>
      </c>
      <c r="L2149" s="19">
        <v>37752</v>
      </c>
      <c r="M2149" s="18">
        <v>-1.1499999999999999</v>
      </c>
      <c r="N2149" s="19">
        <v>57903</v>
      </c>
      <c r="O2149" s="18">
        <v>7.68</v>
      </c>
      <c r="P2149" s="19">
        <v>71958</v>
      </c>
      <c r="Q2149" s="18">
        <v>12.46</v>
      </c>
    </row>
    <row r="2150" spans="1:17" x14ac:dyDescent="0.25">
      <c r="A2150" t="s">
        <v>33</v>
      </c>
      <c r="B2150" s="4" t="s">
        <v>48</v>
      </c>
      <c r="C2150" t="s">
        <v>137</v>
      </c>
      <c r="D2150" s="29">
        <v>45565</v>
      </c>
      <c r="E2150" s="29">
        <v>45587</v>
      </c>
      <c r="F2150" s="22">
        <v>10</v>
      </c>
      <c r="G2150" s="3">
        <v>40000</v>
      </c>
      <c r="H2150" s="4" t="s">
        <v>169</v>
      </c>
      <c r="I2150" t="s">
        <v>173</v>
      </c>
      <c r="J2150" s="19">
        <v>11734</v>
      </c>
      <c r="K2150" s="18">
        <v>-11.54</v>
      </c>
      <c r="L2150" s="19">
        <v>46194</v>
      </c>
      <c r="M2150" s="18">
        <v>1.45</v>
      </c>
      <c r="N2150" s="19">
        <v>72687</v>
      </c>
      <c r="O2150" s="18">
        <v>6.15</v>
      </c>
      <c r="P2150" s="19">
        <v>92366</v>
      </c>
      <c r="Q2150" s="18">
        <v>8.73</v>
      </c>
    </row>
    <row r="2151" spans="1:17" x14ac:dyDescent="0.25">
      <c r="A2151" t="s">
        <v>34</v>
      </c>
      <c r="B2151" s="4" t="s">
        <v>48</v>
      </c>
      <c r="C2151" t="s">
        <v>138</v>
      </c>
      <c r="D2151" s="29">
        <v>45565</v>
      </c>
      <c r="E2151" s="29">
        <v>45587</v>
      </c>
      <c r="F2151" s="22">
        <v>1</v>
      </c>
      <c r="G2151" s="3">
        <v>40000</v>
      </c>
      <c r="H2151" s="4" t="s">
        <v>169</v>
      </c>
      <c r="I2151" t="s">
        <v>173</v>
      </c>
      <c r="J2151" s="19">
        <v>17813</v>
      </c>
      <c r="K2151" s="18">
        <v>-55.47</v>
      </c>
      <c r="L2151" s="19">
        <v>30097</v>
      </c>
      <c r="M2151" s="18">
        <v>-24.76</v>
      </c>
      <c r="N2151" s="19">
        <v>42178</v>
      </c>
      <c r="O2151" s="18">
        <v>5.44</v>
      </c>
      <c r="P2151" s="19">
        <v>60230</v>
      </c>
      <c r="Q2151" s="18">
        <v>50.58</v>
      </c>
    </row>
    <row r="2152" spans="1:17" x14ac:dyDescent="0.25">
      <c r="A2152" t="s">
        <v>34</v>
      </c>
      <c r="B2152" s="4" t="s">
        <v>48</v>
      </c>
      <c r="C2152" t="s">
        <v>138</v>
      </c>
      <c r="D2152" s="29">
        <v>45565</v>
      </c>
      <c r="E2152" s="29">
        <v>45587</v>
      </c>
      <c r="F2152" s="22">
        <v>5</v>
      </c>
      <c r="G2152" s="3">
        <v>40000</v>
      </c>
      <c r="H2152" s="4" t="s">
        <v>169</v>
      </c>
      <c r="I2152" t="s">
        <v>173</v>
      </c>
      <c r="J2152" s="19">
        <v>17537</v>
      </c>
      <c r="K2152" s="18">
        <v>-15.2</v>
      </c>
      <c r="L2152" s="19">
        <v>37193</v>
      </c>
      <c r="M2152" s="18">
        <v>-1.44</v>
      </c>
      <c r="N2152" s="19">
        <v>57388</v>
      </c>
      <c r="O2152" s="18">
        <v>7.49</v>
      </c>
      <c r="P2152" s="19">
        <v>71414</v>
      </c>
      <c r="Q2152" s="18">
        <v>12.29</v>
      </c>
    </row>
    <row r="2153" spans="1:17" x14ac:dyDescent="0.25">
      <c r="A2153" t="s">
        <v>34</v>
      </c>
      <c r="B2153" s="4" t="s">
        <v>48</v>
      </c>
      <c r="C2153" t="s">
        <v>138</v>
      </c>
      <c r="D2153" s="29">
        <v>45565</v>
      </c>
      <c r="E2153" s="29">
        <v>45587</v>
      </c>
      <c r="F2153" s="22">
        <v>10</v>
      </c>
      <c r="G2153" s="3">
        <v>40000</v>
      </c>
      <c r="H2153" s="4" t="s">
        <v>169</v>
      </c>
      <c r="I2153" t="s">
        <v>173</v>
      </c>
      <c r="J2153" s="19">
        <v>11622</v>
      </c>
      <c r="K2153" s="18">
        <v>-11.63</v>
      </c>
      <c r="L2153" s="19">
        <v>46167</v>
      </c>
      <c r="M2153" s="18">
        <v>1.44</v>
      </c>
      <c r="N2153" s="19">
        <v>72056</v>
      </c>
      <c r="O2153" s="18">
        <v>6.06</v>
      </c>
      <c r="P2153" s="19">
        <v>91349</v>
      </c>
      <c r="Q2153" s="18">
        <v>8.61</v>
      </c>
    </row>
    <row r="2154" spans="1:17" x14ac:dyDescent="0.25">
      <c r="A2154" t="s">
        <v>35</v>
      </c>
      <c r="B2154" s="4" t="s">
        <v>48</v>
      </c>
      <c r="C2154" t="s">
        <v>139</v>
      </c>
      <c r="D2154" s="29">
        <v>45565</v>
      </c>
      <c r="E2154" s="29">
        <v>45587</v>
      </c>
      <c r="F2154" s="22">
        <v>1</v>
      </c>
      <c r="G2154" s="3">
        <v>40000</v>
      </c>
      <c r="H2154" s="4" t="s">
        <v>169</v>
      </c>
      <c r="I2154" t="s">
        <v>173</v>
      </c>
      <c r="J2154" s="19">
        <v>17693</v>
      </c>
      <c r="K2154" s="18">
        <v>-55.77</v>
      </c>
      <c r="L2154" s="19">
        <v>29955</v>
      </c>
      <c r="M2154" s="18">
        <v>-25.11</v>
      </c>
      <c r="N2154" s="19">
        <v>42207</v>
      </c>
      <c r="O2154" s="18">
        <v>5.52</v>
      </c>
      <c r="P2154" s="19">
        <v>60720</v>
      </c>
      <c r="Q2154" s="18">
        <v>51.8</v>
      </c>
    </row>
    <row r="2155" spans="1:17" x14ac:dyDescent="0.25">
      <c r="A2155" t="s">
        <v>35</v>
      </c>
      <c r="B2155" s="4" t="s">
        <v>48</v>
      </c>
      <c r="C2155" t="s">
        <v>139</v>
      </c>
      <c r="D2155" s="29">
        <v>45565</v>
      </c>
      <c r="E2155" s="29">
        <v>45587</v>
      </c>
      <c r="F2155" s="22">
        <v>5</v>
      </c>
      <c r="G2155" s="3">
        <v>40000</v>
      </c>
      <c r="H2155" s="4" t="s">
        <v>169</v>
      </c>
      <c r="I2155" t="s">
        <v>173</v>
      </c>
      <c r="J2155" s="19">
        <v>17439</v>
      </c>
      <c r="K2155" s="18">
        <v>-15.3</v>
      </c>
      <c r="L2155" s="19">
        <v>37099</v>
      </c>
      <c r="M2155" s="18">
        <v>-1.49</v>
      </c>
      <c r="N2155" s="19">
        <v>57626</v>
      </c>
      <c r="O2155" s="18">
        <v>7.57</v>
      </c>
      <c r="P2155" s="19">
        <v>71916</v>
      </c>
      <c r="Q2155" s="18">
        <v>12.45</v>
      </c>
    </row>
    <row r="2156" spans="1:17" x14ac:dyDescent="0.25">
      <c r="A2156" t="s">
        <v>35</v>
      </c>
      <c r="B2156" s="4" t="s">
        <v>48</v>
      </c>
      <c r="C2156" t="s">
        <v>139</v>
      </c>
      <c r="D2156" s="29">
        <v>45565</v>
      </c>
      <c r="E2156" s="29">
        <v>45587</v>
      </c>
      <c r="F2156" s="22">
        <v>10</v>
      </c>
      <c r="G2156" s="3">
        <v>40000</v>
      </c>
      <c r="H2156" s="4" t="s">
        <v>169</v>
      </c>
      <c r="I2156" t="s">
        <v>173</v>
      </c>
      <c r="J2156" s="19">
        <v>11516</v>
      </c>
      <c r="K2156" s="18">
        <v>-11.71</v>
      </c>
      <c r="L2156" s="19">
        <v>46160</v>
      </c>
      <c r="M2156" s="18">
        <v>1.44</v>
      </c>
      <c r="N2156" s="19">
        <v>72307</v>
      </c>
      <c r="O2156" s="18">
        <v>6.1</v>
      </c>
      <c r="P2156" s="19">
        <v>92062</v>
      </c>
      <c r="Q2156" s="18">
        <v>8.69</v>
      </c>
    </row>
    <row r="2157" spans="1:17" x14ac:dyDescent="0.25">
      <c r="A2157" t="s">
        <v>36</v>
      </c>
      <c r="B2157" s="4" t="s">
        <v>48</v>
      </c>
      <c r="C2157" t="s">
        <v>140</v>
      </c>
      <c r="D2157" s="29">
        <v>45565</v>
      </c>
      <c r="E2157" s="29">
        <v>45587</v>
      </c>
      <c r="F2157" s="22">
        <v>1</v>
      </c>
      <c r="G2157" s="3">
        <v>40000</v>
      </c>
      <c r="H2157" s="4" t="s">
        <v>169</v>
      </c>
      <c r="I2157" t="s">
        <v>173</v>
      </c>
      <c r="J2157" s="19">
        <v>18784</v>
      </c>
      <c r="K2157" s="18">
        <v>-53.04</v>
      </c>
      <c r="L2157" s="19">
        <v>30069</v>
      </c>
      <c r="M2157" s="18">
        <v>-24.83</v>
      </c>
      <c r="N2157" s="19">
        <v>41952</v>
      </c>
      <c r="O2157" s="18">
        <v>4.88</v>
      </c>
      <c r="P2157" s="19">
        <v>59353</v>
      </c>
      <c r="Q2157" s="18">
        <v>48.38</v>
      </c>
    </row>
    <row r="2158" spans="1:17" x14ac:dyDescent="0.25">
      <c r="A2158" t="s">
        <v>36</v>
      </c>
      <c r="B2158" s="4" t="s">
        <v>48</v>
      </c>
      <c r="C2158" t="s">
        <v>140</v>
      </c>
      <c r="D2158" s="29">
        <v>45565</v>
      </c>
      <c r="E2158" s="29">
        <v>45587</v>
      </c>
      <c r="F2158" s="22">
        <v>5</v>
      </c>
      <c r="G2158" s="3">
        <v>40000</v>
      </c>
      <c r="H2158" s="4" t="s">
        <v>169</v>
      </c>
      <c r="I2158" t="s">
        <v>173</v>
      </c>
      <c r="J2158" s="19">
        <v>17598</v>
      </c>
      <c r="K2158" s="18">
        <v>-15.14</v>
      </c>
      <c r="L2158" s="19">
        <v>35917</v>
      </c>
      <c r="M2158" s="18">
        <v>-2.13</v>
      </c>
      <c r="N2158" s="19">
        <v>55279</v>
      </c>
      <c r="O2158" s="18">
        <v>6.68</v>
      </c>
      <c r="P2158" s="19">
        <v>69158</v>
      </c>
      <c r="Q2158" s="18">
        <v>11.57</v>
      </c>
    </row>
    <row r="2159" spans="1:17" x14ac:dyDescent="0.25">
      <c r="A2159" t="s">
        <v>36</v>
      </c>
      <c r="B2159" s="4" t="s">
        <v>48</v>
      </c>
      <c r="C2159" t="s">
        <v>140</v>
      </c>
      <c r="D2159" s="29">
        <v>45565</v>
      </c>
      <c r="E2159" s="29">
        <v>45587</v>
      </c>
      <c r="F2159" s="22">
        <v>10</v>
      </c>
      <c r="G2159" s="3">
        <v>40000</v>
      </c>
      <c r="H2159" s="4" t="s">
        <v>169</v>
      </c>
      <c r="I2159" t="s">
        <v>173</v>
      </c>
      <c r="J2159" s="19">
        <v>11682</v>
      </c>
      <c r="K2159" s="18">
        <v>-11.58</v>
      </c>
      <c r="L2159" s="19">
        <v>46126</v>
      </c>
      <c r="M2159" s="18">
        <v>1.44</v>
      </c>
      <c r="N2159" s="19">
        <v>69874</v>
      </c>
      <c r="O2159" s="18">
        <v>5.74</v>
      </c>
      <c r="P2159" s="19">
        <v>88163</v>
      </c>
      <c r="Q2159" s="18">
        <v>8.2200000000000006</v>
      </c>
    </row>
    <row r="2160" spans="1:17" x14ac:dyDescent="0.25">
      <c r="A2160" t="s">
        <v>37</v>
      </c>
      <c r="B2160" s="4" t="s">
        <v>48</v>
      </c>
      <c r="C2160" t="s">
        <v>141</v>
      </c>
      <c r="D2160" s="29">
        <v>45565</v>
      </c>
      <c r="E2160" s="29">
        <v>45587</v>
      </c>
      <c r="F2160" s="22">
        <v>1</v>
      </c>
      <c r="G2160" s="3">
        <v>40000</v>
      </c>
      <c r="H2160" s="4" t="s">
        <v>169</v>
      </c>
      <c r="I2160" t="s">
        <v>173</v>
      </c>
      <c r="J2160" s="19">
        <v>16700</v>
      </c>
      <c r="K2160" s="18">
        <v>-58.25</v>
      </c>
      <c r="L2160" s="19">
        <v>30204</v>
      </c>
      <c r="M2160" s="18">
        <v>-24.49</v>
      </c>
      <c r="N2160" s="19">
        <v>41525</v>
      </c>
      <c r="O2160" s="18">
        <v>3.81</v>
      </c>
      <c r="P2160" s="19">
        <v>56630</v>
      </c>
      <c r="Q2160" s="18">
        <v>41.58</v>
      </c>
    </row>
    <row r="2161" spans="1:17" x14ac:dyDescent="0.25">
      <c r="A2161" t="s">
        <v>37</v>
      </c>
      <c r="B2161" s="4" t="s">
        <v>48</v>
      </c>
      <c r="C2161" t="s">
        <v>141</v>
      </c>
      <c r="D2161" s="29">
        <v>45565</v>
      </c>
      <c r="E2161" s="29">
        <v>45587</v>
      </c>
      <c r="F2161" s="22">
        <v>5</v>
      </c>
      <c r="G2161" s="3">
        <v>40000</v>
      </c>
      <c r="H2161" s="4" t="s">
        <v>169</v>
      </c>
      <c r="I2161" t="s">
        <v>173</v>
      </c>
      <c r="J2161" s="19">
        <v>16879</v>
      </c>
      <c r="K2161" s="18">
        <v>-15.85</v>
      </c>
      <c r="L2161" s="19">
        <v>35163</v>
      </c>
      <c r="M2161" s="18">
        <v>-2.54</v>
      </c>
      <c r="N2161" s="19">
        <v>49537</v>
      </c>
      <c r="O2161" s="18">
        <v>4.37</v>
      </c>
      <c r="P2161" s="19">
        <v>61552</v>
      </c>
      <c r="Q2161" s="18">
        <v>9</v>
      </c>
    </row>
    <row r="2162" spans="1:17" x14ac:dyDescent="0.25">
      <c r="A2162" t="s">
        <v>37</v>
      </c>
      <c r="B2162" s="4" t="s">
        <v>48</v>
      </c>
      <c r="C2162" t="s">
        <v>141</v>
      </c>
      <c r="D2162" s="29">
        <v>45565</v>
      </c>
      <c r="E2162" s="29">
        <v>45587</v>
      </c>
      <c r="F2162" s="22">
        <v>10</v>
      </c>
      <c r="G2162" s="3">
        <v>40000</v>
      </c>
      <c r="H2162" s="4" t="s">
        <v>169</v>
      </c>
      <c r="I2162" t="s">
        <v>173</v>
      </c>
      <c r="J2162" s="19">
        <v>10899</v>
      </c>
      <c r="K2162" s="18">
        <v>-12.19</v>
      </c>
      <c r="L2162" s="19">
        <v>46650</v>
      </c>
      <c r="M2162" s="18">
        <v>1.55</v>
      </c>
      <c r="N2162" s="19">
        <v>63507</v>
      </c>
      <c r="O2162" s="18">
        <v>4.7300000000000004</v>
      </c>
      <c r="P2162" s="19">
        <v>76110</v>
      </c>
      <c r="Q2162" s="18">
        <v>6.64</v>
      </c>
    </row>
    <row r="2163" spans="1:17" x14ac:dyDescent="0.25">
      <c r="A2163" t="s">
        <v>39</v>
      </c>
      <c r="B2163" s="4" t="s">
        <v>48</v>
      </c>
      <c r="C2163" t="s">
        <v>145</v>
      </c>
      <c r="D2163" s="29">
        <v>45565</v>
      </c>
      <c r="E2163" s="29">
        <v>45587</v>
      </c>
      <c r="F2163" s="22">
        <v>1</v>
      </c>
      <c r="G2163" s="3">
        <v>40000</v>
      </c>
      <c r="H2163" s="4" t="s">
        <v>169</v>
      </c>
      <c r="I2163" t="s">
        <v>173</v>
      </c>
      <c r="J2163" s="19">
        <v>26400</v>
      </c>
      <c r="K2163" s="18">
        <v>-34</v>
      </c>
      <c r="L2163" s="19">
        <v>31017</v>
      </c>
      <c r="M2163" s="18">
        <v>-22.46</v>
      </c>
      <c r="N2163" s="19">
        <v>39328</v>
      </c>
      <c r="O2163" s="18">
        <v>-1.68</v>
      </c>
      <c r="P2163" s="19">
        <v>49614</v>
      </c>
      <c r="Q2163" s="18">
        <v>24.03</v>
      </c>
    </row>
    <row r="2164" spans="1:17" x14ac:dyDescent="0.25">
      <c r="A2164" t="s">
        <v>39</v>
      </c>
      <c r="B2164" s="4" t="s">
        <v>48</v>
      </c>
      <c r="C2164" t="s">
        <v>145</v>
      </c>
      <c r="D2164" s="29">
        <v>45565</v>
      </c>
      <c r="E2164" s="29">
        <v>45587</v>
      </c>
      <c r="F2164" s="22">
        <v>3</v>
      </c>
      <c r="G2164" s="3">
        <v>40000</v>
      </c>
      <c r="H2164" s="4" t="s">
        <v>169</v>
      </c>
      <c r="I2164" t="s">
        <v>173</v>
      </c>
      <c r="J2164" s="19">
        <v>27063</v>
      </c>
      <c r="K2164" s="18">
        <v>-12.1</v>
      </c>
      <c r="L2164" s="19">
        <v>34358</v>
      </c>
      <c r="M2164" s="18">
        <v>-4.9400000000000004</v>
      </c>
      <c r="N2164" s="19">
        <v>40875</v>
      </c>
      <c r="O2164" s="18">
        <v>0.72</v>
      </c>
      <c r="P2164" s="19">
        <v>46430</v>
      </c>
      <c r="Q2164" s="18">
        <v>5.09</v>
      </c>
    </row>
    <row r="2165" spans="1:17" x14ac:dyDescent="0.25">
      <c r="A2165" t="s">
        <v>39</v>
      </c>
      <c r="B2165" s="4" t="s">
        <v>50</v>
      </c>
      <c r="C2165" t="s">
        <v>146</v>
      </c>
      <c r="D2165" s="29">
        <v>45565</v>
      </c>
      <c r="E2165" s="29">
        <v>45587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27287</v>
      </c>
      <c r="K2165" s="18">
        <v>-31.78</v>
      </c>
      <c r="L2165" s="19">
        <v>32059</v>
      </c>
      <c r="M2165" s="18">
        <v>-19.850000000000001</v>
      </c>
      <c r="N2165" s="19">
        <v>40649</v>
      </c>
      <c r="O2165" s="18">
        <v>1.62</v>
      </c>
      <c r="P2165" s="19">
        <v>51281</v>
      </c>
      <c r="Q2165" s="18">
        <v>28.2</v>
      </c>
    </row>
    <row r="2166" spans="1:17" x14ac:dyDescent="0.25">
      <c r="A2166" t="s">
        <v>39</v>
      </c>
      <c r="B2166" s="4" t="s">
        <v>50</v>
      </c>
      <c r="C2166" t="s">
        <v>146</v>
      </c>
      <c r="D2166" s="29">
        <v>45565</v>
      </c>
      <c r="E2166" s="29">
        <v>45587</v>
      </c>
      <c r="F2166" s="22">
        <v>3</v>
      </c>
      <c r="G2166" s="3">
        <v>40000</v>
      </c>
      <c r="H2166" s="4" t="s">
        <v>169</v>
      </c>
      <c r="I2166" t="s">
        <v>173</v>
      </c>
      <c r="J2166" s="19">
        <v>27972</v>
      </c>
      <c r="K2166" s="18">
        <v>-11.13</v>
      </c>
      <c r="L2166" s="19">
        <v>35512</v>
      </c>
      <c r="M2166" s="18">
        <v>-3.89</v>
      </c>
      <c r="N2166" s="19">
        <v>42248</v>
      </c>
      <c r="O2166" s="18">
        <v>1.84</v>
      </c>
      <c r="P2166" s="19">
        <v>47990</v>
      </c>
      <c r="Q2166" s="18">
        <v>6.26</v>
      </c>
    </row>
    <row r="2167" spans="1:17" x14ac:dyDescent="0.25">
      <c r="A2167" t="s">
        <v>39</v>
      </c>
      <c r="B2167" s="4" t="s">
        <v>49</v>
      </c>
      <c r="C2167" t="s">
        <v>147</v>
      </c>
      <c r="D2167" s="29">
        <v>45565</v>
      </c>
      <c r="E2167" s="29">
        <v>45587</v>
      </c>
      <c r="F2167" s="22">
        <v>1</v>
      </c>
      <c r="G2167" s="3">
        <v>40000</v>
      </c>
      <c r="H2167" s="4" t="s">
        <v>169</v>
      </c>
      <c r="I2167" t="s">
        <v>173</v>
      </c>
      <c r="J2167" s="19">
        <v>26397</v>
      </c>
      <c r="K2167" s="18">
        <v>-34.01</v>
      </c>
      <c r="L2167" s="19">
        <v>31017</v>
      </c>
      <c r="M2167" s="18">
        <v>-22.46</v>
      </c>
      <c r="N2167" s="19">
        <v>39569</v>
      </c>
      <c r="O2167" s="18">
        <v>-1.08</v>
      </c>
      <c r="P2167" s="19">
        <v>49614</v>
      </c>
      <c r="Q2167" s="18">
        <v>24.04</v>
      </c>
    </row>
    <row r="2168" spans="1:17" x14ac:dyDescent="0.25">
      <c r="A2168" t="s">
        <v>39</v>
      </c>
      <c r="B2168" s="4" t="s">
        <v>49</v>
      </c>
      <c r="C2168" t="s">
        <v>147</v>
      </c>
      <c r="D2168" s="29">
        <v>45565</v>
      </c>
      <c r="E2168" s="29">
        <v>45587</v>
      </c>
      <c r="F2168" s="22">
        <v>3</v>
      </c>
      <c r="G2168" s="3">
        <v>40000</v>
      </c>
      <c r="H2168" s="4" t="s">
        <v>169</v>
      </c>
      <c r="I2168" t="s">
        <v>173</v>
      </c>
      <c r="J2168" s="19">
        <v>27067</v>
      </c>
      <c r="K2168" s="18">
        <v>-12.09</v>
      </c>
      <c r="L2168" s="19">
        <v>35074</v>
      </c>
      <c r="M2168" s="18">
        <v>-4.29</v>
      </c>
      <c r="N2168" s="19">
        <v>41663</v>
      </c>
      <c r="O2168" s="18">
        <v>1.37</v>
      </c>
      <c r="P2168" s="19">
        <v>46425</v>
      </c>
      <c r="Q2168" s="18">
        <v>5.09</v>
      </c>
    </row>
    <row r="2169" spans="1:17" x14ac:dyDescent="0.25">
      <c r="A2169" t="s">
        <v>39</v>
      </c>
      <c r="B2169" s="4" t="s">
        <v>226</v>
      </c>
      <c r="C2169" t="s">
        <v>242</v>
      </c>
      <c r="D2169" s="29">
        <v>45565</v>
      </c>
      <c r="E2169" s="29">
        <v>45587</v>
      </c>
      <c r="F2169" s="22">
        <v>1</v>
      </c>
      <c r="G2169" s="3">
        <v>40000</v>
      </c>
      <c r="H2169" s="4" t="s">
        <v>169</v>
      </c>
      <c r="I2169" t="s">
        <v>173</v>
      </c>
      <c r="J2169" s="19">
        <v>27285</v>
      </c>
      <c r="K2169" s="18">
        <v>-31.79</v>
      </c>
      <c r="L2169" s="19">
        <v>32572</v>
      </c>
      <c r="M2169" s="18">
        <v>-18.57</v>
      </c>
      <c r="N2169" s="19">
        <v>41770</v>
      </c>
      <c r="O2169" s="18">
        <v>4.42</v>
      </c>
      <c r="P2169" s="19">
        <v>52259</v>
      </c>
      <c r="Q2169" s="18">
        <v>30.65</v>
      </c>
    </row>
    <row r="2170" spans="1:17" x14ac:dyDescent="0.25">
      <c r="A2170" t="s">
        <v>39</v>
      </c>
      <c r="B2170" s="4" t="s">
        <v>226</v>
      </c>
      <c r="C2170" t="s">
        <v>242</v>
      </c>
      <c r="D2170" s="29">
        <v>45565</v>
      </c>
      <c r="E2170" s="29">
        <v>45587</v>
      </c>
      <c r="F2170" s="22">
        <v>3</v>
      </c>
      <c r="G2170" s="3">
        <v>40000</v>
      </c>
      <c r="H2170" s="4" t="s">
        <v>169</v>
      </c>
      <c r="I2170" t="s">
        <v>173</v>
      </c>
      <c r="J2170" s="19">
        <v>27970</v>
      </c>
      <c r="K2170" s="18">
        <v>-11.13</v>
      </c>
      <c r="L2170" s="19">
        <v>38608</v>
      </c>
      <c r="M2170" s="18">
        <v>-1.17</v>
      </c>
      <c r="N2170" s="19">
        <v>45998</v>
      </c>
      <c r="O2170" s="18">
        <v>4.7699999999999996</v>
      </c>
      <c r="P2170" s="19">
        <v>50660</v>
      </c>
      <c r="Q2170" s="18">
        <v>8.19</v>
      </c>
    </row>
    <row r="2171" spans="1:17" x14ac:dyDescent="0.25">
      <c r="A2171" t="s">
        <v>40</v>
      </c>
      <c r="B2171" s="4" t="s">
        <v>226</v>
      </c>
      <c r="C2171" t="s">
        <v>243</v>
      </c>
      <c r="D2171" s="29">
        <v>45565</v>
      </c>
      <c r="E2171" s="29">
        <v>45587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23978</v>
      </c>
      <c r="K2171" s="18">
        <v>-40.049999999999997</v>
      </c>
      <c r="L2171" s="19">
        <v>34439</v>
      </c>
      <c r="M2171" s="18">
        <v>-13.9</v>
      </c>
      <c r="N2171" s="19">
        <v>42651</v>
      </c>
      <c r="O2171" s="18">
        <v>6.63</v>
      </c>
      <c r="P2171" s="19">
        <v>55298</v>
      </c>
      <c r="Q2171" s="18">
        <v>38.24</v>
      </c>
    </row>
    <row r="2172" spans="1:17" x14ac:dyDescent="0.25">
      <c r="A2172" t="s">
        <v>40</v>
      </c>
      <c r="B2172" s="4" t="s">
        <v>226</v>
      </c>
      <c r="C2172" t="s">
        <v>243</v>
      </c>
      <c r="D2172" s="29">
        <v>45565</v>
      </c>
      <c r="E2172" s="29">
        <v>45587</v>
      </c>
      <c r="F2172" s="22">
        <v>3</v>
      </c>
      <c r="G2172" s="3">
        <v>40000</v>
      </c>
      <c r="H2172" s="4" t="s">
        <v>169</v>
      </c>
      <c r="I2172" t="s">
        <v>173</v>
      </c>
      <c r="J2172" s="19">
        <v>27692</v>
      </c>
      <c r="K2172" s="18">
        <v>-11.43</v>
      </c>
      <c r="L2172" s="19">
        <v>38790</v>
      </c>
      <c r="M2172" s="18">
        <v>-1.02</v>
      </c>
      <c r="N2172" s="19">
        <v>47609</v>
      </c>
      <c r="O2172" s="18">
        <v>5.98</v>
      </c>
      <c r="P2172" s="19">
        <v>57255</v>
      </c>
      <c r="Q2172" s="18">
        <v>12.7</v>
      </c>
    </row>
    <row r="2173" spans="1:17" x14ac:dyDescent="0.25">
      <c r="A2173" t="s">
        <v>40</v>
      </c>
      <c r="B2173" s="4" t="s">
        <v>48</v>
      </c>
      <c r="C2173" t="s">
        <v>149</v>
      </c>
      <c r="D2173" s="29">
        <v>45565</v>
      </c>
      <c r="E2173" s="29">
        <v>45587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23019</v>
      </c>
      <c r="K2173" s="18">
        <v>-42.45</v>
      </c>
      <c r="L2173" s="19">
        <v>32525</v>
      </c>
      <c r="M2173" s="18">
        <v>-18.690000000000001</v>
      </c>
      <c r="N2173" s="19">
        <v>40083</v>
      </c>
      <c r="O2173" s="18">
        <v>0.21</v>
      </c>
      <c r="P2173" s="19">
        <v>51982</v>
      </c>
      <c r="Q2173" s="18">
        <v>29.96</v>
      </c>
    </row>
    <row r="2174" spans="1:17" x14ac:dyDescent="0.25">
      <c r="A2174" t="s">
        <v>40</v>
      </c>
      <c r="B2174" s="4" t="s">
        <v>48</v>
      </c>
      <c r="C2174" t="s">
        <v>149</v>
      </c>
      <c r="D2174" s="29">
        <v>45565</v>
      </c>
      <c r="E2174" s="29">
        <v>45587</v>
      </c>
      <c r="F2174" s="22">
        <v>3</v>
      </c>
      <c r="G2174" s="3">
        <v>40000</v>
      </c>
      <c r="H2174" s="4" t="s">
        <v>169</v>
      </c>
      <c r="I2174" t="s">
        <v>173</v>
      </c>
      <c r="J2174" s="19">
        <v>26578</v>
      </c>
      <c r="K2174" s="18">
        <v>-12.62</v>
      </c>
      <c r="L2174" s="19">
        <v>34913</v>
      </c>
      <c r="M2174" s="18">
        <v>-4.43</v>
      </c>
      <c r="N2174" s="19">
        <v>42977</v>
      </c>
      <c r="O2174" s="18">
        <v>2.42</v>
      </c>
      <c r="P2174" s="19">
        <v>51631</v>
      </c>
      <c r="Q2174" s="18">
        <v>8.8800000000000008</v>
      </c>
    </row>
    <row r="2175" spans="1:17" x14ac:dyDescent="0.25">
      <c r="A2175" t="s">
        <v>40</v>
      </c>
      <c r="B2175" s="4" t="s">
        <v>49</v>
      </c>
      <c r="C2175" t="s">
        <v>150</v>
      </c>
      <c r="D2175" s="29">
        <v>45565</v>
      </c>
      <c r="E2175" s="29">
        <v>45587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23021</v>
      </c>
      <c r="K2175" s="18">
        <v>-42.45</v>
      </c>
      <c r="L2175" s="19">
        <v>32528</v>
      </c>
      <c r="M2175" s="18">
        <v>-18.68</v>
      </c>
      <c r="N2175" s="19">
        <v>40083</v>
      </c>
      <c r="O2175" s="18">
        <v>0.21</v>
      </c>
      <c r="P2175" s="19">
        <v>51988</v>
      </c>
      <c r="Q2175" s="18">
        <v>29.97</v>
      </c>
    </row>
    <row r="2176" spans="1:17" x14ac:dyDescent="0.25">
      <c r="A2176" t="s">
        <v>40</v>
      </c>
      <c r="B2176" s="4" t="s">
        <v>49</v>
      </c>
      <c r="C2176" t="s">
        <v>150</v>
      </c>
      <c r="D2176" s="29">
        <v>45565</v>
      </c>
      <c r="E2176" s="29">
        <v>45587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26584</v>
      </c>
      <c r="K2176" s="18">
        <v>-12.61</v>
      </c>
      <c r="L2176" s="19">
        <v>34913</v>
      </c>
      <c r="M2176" s="18">
        <v>-4.43</v>
      </c>
      <c r="N2176" s="19">
        <v>42983</v>
      </c>
      <c r="O2176" s="18">
        <v>2.4300000000000002</v>
      </c>
      <c r="P2176" s="19">
        <v>51661</v>
      </c>
      <c r="Q2176" s="18">
        <v>8.9</v>
      </c>
    </row>
    <row r="2177" spans="1:17" x14ac:dyDescent="0.25">
      <c r="A2177" t="s">
        <v>40</v>
      </c>
      <c r="B2177" s="4" t="s">
        <v>47</v>
      </c>
      <c r="C2177" t="s">
        <v>148</v>
      </c>
      <c r="D2177" s="29">
        <v>45565</v>
      </c>
      <c r="E2177" s="29">
        <v>45587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23986</v>
      </c>
      <c r="K2177" s="18">
        <v>-40.03</v>
      </c>
      <c r="L2177" s="19">
        <v>34450</v>
      </c>
      <c r="M2177" s="18">
        <v>-13.87</v>
      </c>
      <c r="N2177" s="19">
        <v>42666</v>
      </c>
      <c r="O2177" s="18">
        <v>6.66</v>
      </c>
      <c r="P2177" s="19">
        <v>55311</v>
      </c>
      <c r="Q2177" s="18">
        <v>38.28</v>
      </c>
    </row>
    <row r="2178" spans="1:17" x14ac:dyDescent="0.25">
      <c r="A2178" t="s">
        <v>40</v>
      </c>
      <c r="B2178" s="4" t="s">
        <v>47</v>
      </c>
      <c r="C2178" t="s">
        <v>148</v>
      </c>
      <c r="D2178" s="29">
        <v>45565</v>
      </c>
      <c r="E2178" s="29">
        <v>45587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27702</v>
      </c>
      <c r="K2178" s="18">
        <v>-11.42</v>
      </c>
      <c r="L2178" s="19">
        <v>38831</v>
      </c>
      <c r="M2178" s="18">
        <v>-0.98</v>
      </c>
      <c r="N2178" s="19">
        <v>47572</v>
      </c>
      <c r="O2178" s="18">
        <v>5.95</v>
      </c>
      <c r="P2178" s="19">
        <v>57303</v>
      </c>
      <c r="Q2178" s="18">
        <v>12.73</v>
      </c>
    </row>
    <row r="2179" spans="1:17" x14ac:dyDescent="0.25">
      <c r="A2179" t="s">
        <v>41</v>
      </c>
      <c r="B2179" s="4" t="s">
        <v>48</v>
      </c>
      <c r="C2179" t="s">
        <v>151</v>
      </c>
      <c r="D2179" s="29">
        <v>45565</v>
      </c>
      <c r="E2179" s="29">
        <v>45587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18734</v>
      </c>
      <c r="K2179" s="18">
        <v>-53.16</v>
      </c>
      <c r="L2179" s="19">
        <v>29787</v>
      </c>
      <c r="M2179" s="18">
        <v>-25.53</v>
      </c>
      <c r="N2179" s="19">
        <v>39904</v>
      </c>
      <c r="O2179" s="18">
        <v>-0.24</v>
      </c>
      <c r="P2179" s="19">
        <v>60881</v>
      </c>
      <c r="Q2179" s="18">
        <v>52.2</v>
      </c>
    </row>
    <row r="2180" spans="1:17" x14ac:dyDescent="0.25">
      <c r="A2180" t="s">
        <v>41</v>
      </c>
      <c r="B2180" s="4" t="s">
        <v>48</v>
      </c>
      <c r="C2180" t="s">
        <v>151</v>
      </c>
      <c r="D2180" s="29">
        <v>45565</v>
      </c>
      <c r="E2180" s="29">
        <v>45587</v>
      </c>
      <c r="F2180" s="22">
        <v>5</v>
      </c>
      <c r="G2180" s="3">
        <v>40000</v>
      </c>
      <c r="H2180" s="4" t="s">
        <v>169</v>
      </c>
      <c r="I2180" t="s">
        <v>173</v>
      </c>
      <c r="J2180" s="19">
        <v>18146</v>
      </c>
      <c r="K2180" s="18">
        <v>-14.62</v>
      </c>
      <c r="L2180" s="19">
        <v>31593</v>
      </c>
      <c r="M2180" s="18">
        <v>-4.6100000000000003</v>
      </c>
      <c r="N2180" s="19">
        <v>49746</v>
      </c>
      <c r="O2180" s="18">
        <v>4.46</v>
      </c>
      <c r="P2180" s="19">
        <v>60526</v>
      </c>
      <c r="Q2180" s="18">
        <v>8.64</v>
      </c>
    </row>
    <row r="2181" spans="1:17" x14ac:dyDescent="0.25">
      <c r="A2181" t="s">
        <v>41</v>
      </c>
      <c r="B2181" s="4" t="s">
        <v>49</v>
      </c>
      <c r="C2181" t="s">
        <v>152</v>
      </c>
      <c r="D2181" s="29">
        <v>45565</v>
      </c>
      <c r="E2181" s="29">
        <v>45587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18676</v>
      </c>
      <c r="K2181" s="18">
        <v>-53.31</v>
      </c>
      <c r="L2181" s="19">
        <v>29783</v>
      </c>
      <c r="M2181" s="18">
        <v>-25.54</v>
      </c>
      <c r="N2181" s="19">
        <v>39906</v>
      </c>
      <c r="O2181" s="18">
        <v>-0.24</v>
      </c>
      <c r="P2181" s="19">
        <v>60918</v>
      </c>
      <c r="Q2181" s="18">
        <v>52.3</v>
      </c>
    </row>
    <row r="2182" spans="1:17" x14ac:dyDescent="0.25">
      <c r="A2182" t="s">
        <v>41</v>
      </c>
      <c r="B2182" s="4" t="s">
        <v>49</v>
      </c>
      <c r="C2182" t="s">
        <v>152</v>
      </c>
      <c r="D2182" s="29">
        <v>45565</v>
      </c>
      <c r="E2182" s="29">
        <v>45587</v>
      </c>
      <c r="F2182" s="22">
        <v>5</v>
      </c>
      <c r="G2182" s="3">
        <v>40000</v>
      </c>
      <c r="H2182" s="4" t="s">
        <v>169</v>
      </c>
      <c r="I2182" t="s">
        <v>173</v>
      </c>
      <c r="J2182" s="19">
        <v>18153</v>
      </c>
      <c r="K2182" s="18">
        <v>-14.62</v>
      </c>
      <c r="L2182" s="19">
        <v>31580</v>
      </c>
      <c r="M2182" s="18">
        <v>-4.62</v>
      </c>
      <c r="N2182" s="19">
        <v>49748</v>
      </c>
      <c r="O2182" s="18">
        <v>4.46</v>
      </c>
      <c r="P2182" s="19">
        <v>60530</v>
      </c>
      <c r="Q2182" s="18">
        <v>8.64</v>
      </c>
    </row>
    <row r="2183" spans="1:17" x14ac:dyDescent="0.25">
      <c r="A2183" t="s">
        <v>41</v>
      </c>
      <c r="B2183" s="4" t="s">
        <v>226</v>
      </c>
      <c r="C2183" t="s">
        <v>244</v>
      </c>
      <c r="D2183" s="29">
        <v>45565</v>
      </c>
      <c r="E2183" s="29">
        <v>45587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19567</v>
      </c>
      <c r="K2183" s="18">
        <v>-51.08</v>
      </c>
      <c r="L2183" s="19">
        <v>31850</v>
      </c>
      <c r="M2183" s="18">
        <v>-20.38</v>
      </c>
      <c r="N2183" s="19">
        <v>42487</v>
      </c>
      <c r="O2183" s="18">
        <v>6.22</v>
      </c>
      <c r="P2183" s="19">
        <v>65045</v>
      </c>
      <c r="Q2183" s="18">
        <v>62.61</v>
      </c>
    </row>
    <row r="2184" spans="1:17" x14ac:dyDescent="0.25">
      <c r="A2184" t="s">
        <v>41</v>
      </c>
      <c r="B2184" s="4" t="s">
        <v>226</v>
      </c>
      <c r="C2184" t="s">
        <v>244</v>
      </c>
      <c r="D2184" s="29">
        <v>45565</v>
      </c>
      <c r="E2184" s="29">
        <v>45587</v>
      </c>
      <c r="F2184" s="22">
        <v>5</v>
      </c>
      <c r="G2184" s="3">
        <v>40000</v>
      </c>
      <c r="H2184" s="4" t="s">
        <v>169</v>
      </c>
      <c r="I2184" t="s">
        <v>173</v>
      </c>
      <c r="J2184" s="19">
        <v>18979</v>
      </c>
      <c r="K2184" s="18">
        <v>-13.85</v>
      </c>
      <c r="L2184" s="19">
        <v>36013</v>
      </c>
      <c r="M2184" s="18">
        <v>-2.08</v>
      </c>
      <c r="N2184" s="19">
        <v>57195</v>
      </c>
      <c r="O2184" s="18">
        <v>7.41</v>
      </c>
      <c r="P2184" s="19">
        <v>69855</v>
      </c>
      <c r="Q2184" s="18">
        <v>11.8</v>
      </c>
    </row>
    <row r="2185" spans="1:17" x14ac:dyDescent="0.25">
      <c r="A2185" t="s">
        <v>42</v>
      </c>
      <c r="B2185" s="4" t="s">
        <v>226</v>
      </c>
      <c r="C2185" t="s">
        <v>245</v>
      </c>
      <c r="D2185" s="29">
        <v>45565</v>
      </c>
      <c r="E2185" s="29">
        <v>45587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27736</v>
      </c>
      <c r="K2185" s="18">
        <v>-30.66</v>
      </c>
      <c r="L2185" s="19">
        <v>34797</v>
      </c>
      <c r="M2185" s="18">
        <v>-13.01</v>
      </c>
      <c r="N2185" s="19">
        <v>42104</v>
      </c>
      <c r="O2185" s="18">
        <v>5.26</v>
      </c>
      <c r="P2185" s="19">
        <v>50965</v>
      </c>
      <c r="Q2185" s="18">
        <v>27.41</v>
      </c>
    </row>
    <row r="2186" spans="1:17" x14ac:dyDescent="0.25">
      <c r="A2186" t="s">
        <v>42</v>
      </c>
      <c r="B2186" s="4" t="s">
        <v>226</v>
      </c>
      <c r="C2186" t="s">
        <v>245</v>
      </c>
      <c r="D2186" s="29">
        <v>45565</v>
      </c>
      <c r="E2186" s="29">
        <v>45587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30803</v>
      </c>
      <c r="K2186" s="18">
        <v>-8.26</v>
      </c>
      <c r="L2186" s="19">
        <v>39766</v>
      </c>
      <c r="M2186" s="18">
        <v>-0.2</v>
      </c>
      <c r="N2186" s="19">
        <v>45833</v>
      </c>
      <c r="O2186" s="18">
        <v>4.6399999999999997</v>
      </c>
      <c r="P2186" s="19">
        <v>52012</v>
      </c>
      <c r="Q2186" s="18">
        <v>9.15</v>
      </c>
    </row>
    <row r="2187" spans="1:17" x14ac:dyDescent="0.25">
      <c r="A2187" t="s">
        <v>42</v>
      </c>
      <c r="B2187" s="4" t="s">
        <v>48</v>
      </c>
      <c r="C2187" t="s">
        <v>153</v>
      </c>
      <c r="D2187" s="29">
        <v>45565</v>
      </c>
      <c r="E2187" s="29">
        <v>45587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27175</v>
      </c>
      <c r="K2187" s="18">
        <v>-32.06</v>
      </c>
      <c r="L2187" s="19">
        <v>33592</v>
      </c>
      <c r="M2187" s="18">
        <v>-16.02</v>
      </c>
      <c r="N2187" s="19">
        <v>40789</v>
      </c>
      <c r="O2187" s="18">
        <v>1.97</v>
      </c>
      <c r="P2187" s="19">
        <v>49124</v>
      </c>
      <c r="Q2187" s="18">
        <v>22.81</v>
      </c>
    </row>
    <row r="2188" spans="1:17" x14ac:dyDescent="0.25">
      <c r="A2188" t="s">
        <v>42</v>
      </c>
      <c r="B2188" s="4" t="s">
        <v>48</v>
      </c>
      <c r="C2188" t="s">
        <v>153</v>
      </c>
      <c r="D2188" s="29">
        <v>45565</v>
      </c>
      <c r="E2188" s="29">
        <v>45587</v>
      </c>
      <c r="F2188" s="22">
        <v>3</v>
      </c>
      <c r="G2188" s="3">
        <v>40000</v>
      </c>
      <c r="H2188" s="4" t="s">
        <v>169</v>
      </c>
      <c r="I2188" t="s">
        <v>173</v>
      </c>
      <c r="J2188" s="19">
        <v>30182</v>
      </c>
      <c r="K2188" s="18">
        <v>-8.8800000000000008</v>
      </c>
      <c r="L2188" s="19">
        <v>37171</v>
      </c>
      <c r="M2188" s="18">
        <v>-2.42</v>
      </c>
      <c r="N2188" s="19">
        <v>43458</v>
      </c>
      <c r="O2188" s="18">
        <v>2.8</v>
      </c>
      <c r="P2188" s="19">
        <v>48621</v>
      </c>
      <c r="Q2188" s="18">
        <v>6.72</v>
      </c>
    </row>
    <row r="2189" spans="1:17" x14ac:dyDescent="0.25">
      <c r="A2189" t="s">
        <v>42</v>
      </c>
      <c r="B2189" s="4" t="s">
        <v>49</v>
      </c>
      <c r="C2189" t="s">
        <v>154</v>
      </c>
      <c r="D2189" s="29">
        <v>45565</v>
      </c>
      <c r="E2189" s="29">
        <v>45587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27169</v>
      </c>
      <c r="K2189" s="18">
        <v>-32.08</v>
      </c>
      <c r="L2189" s="19">
        <v>33592</v>
      </c>
      <c r="M2189" s="18">
        <v>-16.02</v>
      </c>
      <c r="N2189" s="19">
        <v>40786</v>
      </c>
      <c r="O2189" s="18">
        <v>1.97</v>
      </c>
      <c r="P2189" s="19">
        <v>49120</v>
      </c>
      <c r="Q2189" s="18">
        <v>22.8</v>
      </c>
    </row>
    <row r="2190" spans="1:17" x14ac:dyDescent="0.25">
      <c r="A2190" t="s">
        <v>42</v>
      </c>
      <c r="B2190" s="4" t="s">
        <v>49</v>
      </c>
      <c r="C2190" t="s">
        <v>154</v>
      </c>
      <c r="D2190" s="29">
        <v>45565</v>
      </c>
      <c r="E2190" s="29">
        <v>45587</v>
      </c>
      <c r="F2190" s="22">
        <v>3</v>
      </c>
      <c r="G2190" s="3">
        <v>40000</v>
      </c>
      <c r="H2190" s="4" t="s">
        <v>169</v>
      </c>
      <c r="I2190" t="s">
        <v>173</v>
      </c>
      <c r="J2190" s="19">
        <v>30232</v>
      </c>
      <c r="K2190" s="18">
        <v>-8.83</v>
      </c>
      <c r="L2190" s="19">
        <v>37168</v>
      </c>
      <c r="M2190" s="18">
        <v>-2.42</v>
      </c>
      <c r="N2190" s="19">
        <v>43451</v>
      </c>
      <c r="O2190" s="18">
        <v>2.8</v>
      </c>
      <c r="P2190" s="19">
        <v>48627</v>
      </c>
      <c r="Q2190" s="18">
        <v>6.73</v>
      </c>
    </row>
    <row r="2191" spans="1:17" x14ac:dyDescent="0.25">
      <c r="A2191" t="s">
        <v>44</v>
      </c>
      <c r="B2191" s="4" t="s">
        <v>48</v>
      </c>
      <c r="C2191" t="s">
        <v>159</v>
      </c>
      <c r="D2191" s="29">
        <v>45565</v>
      </c>
      <c r="E2191" s="29">
        <v>45587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18818</v>
      </c>
      <c r="K2191" s="18">
        <v>-52.96</v>
      </c>
      <c r="L2191" s="19">
        <v>29265</v>
      </c>
      <c r="M2191" s="18">
        <v>-26.84</v>
      </c>
      <c r="N2191" s="19">
        <v>38536</v>
      </c>
      <c r="O2191" s="18">
        <v>-3.66</v>
      </c>
      <c r="P2191" s="19">
        <v>51421</v>
      </c>
      <c r="Q2191" s="18">
        <v>28.55</v>
      </c>
    </row>
    <row r="2192" spans="1:17" x14ac:dyDescent="0.25">
      <c r="A2192" t="s">
        <v>44</v>
      </c>
      <c r="B2192" s="4" t="s">
        <v>48</v>
      </c>
      <c r="C2192" t="s">
        <v>159</v>
      </c>
      <c r="D2192" s="29">
        <v>45565</v>
      </c>
      <c r="E2192" s="29">
        <v>45587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22778</v>
      </c>
      <c r="K2192" s="18">
        <v>-16.96</v>
      </c>
      <c r="L2192" s="19">
        <v>29080</v>
      </c>
      <c r="M2192" s="18">
        <v>-10.08</v>
      </c>
      <c r="N2192" s="19">
        <v>40532</v>
      </c>
      <c r="O2192" s="18">
        <v>0.44</v>
      </c>
      <c r="P2192" s="19">
        <v>51360</v>
      </c>
      <c r="Q2192" s="18">
        <v>8.69</v>
      </c>
    </row>
    <row r="2193" spans="1:17" x14ac:dyDescent="0.25">
      <c r="A2193" t="s">
        <v>44</v>
      </c>
      <c r="B2193" s="4" t="s">
        <v>50</v>
      </c>
      <c r="C2193" t="s">
        <v>157</v>
      </c>
      <c r="D2193" s="29">
        <v>45565</v>
      </c>
      <c r="E2193" s="29">
        <v>45587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18816</v>
      </c>
      <c r="K2193" s="18">
        <v>-52.96</v>
      </c>
      <c r="L2193" s="19">
        <v>29264</v>
      </c>
      <c r="M2193" s="18">
        <v>-26.84</v>
      </c>
      <c r="N2193" s="19">
        <v>38719</v>
      </c>
      <c r="O2193" s="18">
        <v>-3.2</v>
      </c>
      <c r="P2193" s="19">
        <v>51419</v>
      </c>
      <c r="Q2193" s="18">
        <v>28.55</v>
      </c>
    </row>
    <row r="2194" spans="1:17" x14ac:dyDescent="0.25">
      <c r="A2194" t="s">
        <v>44</v>
      </c>
      <c r="B2194" s="4" t="s">
        <v>50</v>
      </c>
      <c r="C2194" t="s">
        <v>157</v>
      </c>
      <c r="D2194" s="29">
        <v>45565</v>
      </c>
      <c r="E2194" s="29">
        <v>45587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22782</v>
      </c>
      <c r="K2194" s="18">
        <v>-16.95</v>
      </c>
      <c r="L2194" s="19">
        <v>29756</v>
      </c>
      <c r="M2194" s="18">
        <v>-9.39</v>
      </c>
      <c r="N2194" s="19">
        <v>41320</v>
      </c>
      <c r="O2194" s="18">
        <v>1.0900000000000001</v>
      </c>
      <c r="P2194" s="19">
        <v>51360</v>
      </c>
      <c r="Q2194" s="18">
        <v>8.69</v>
      </c>
    </row>
    <row r="2195" spans="1:17" x14ac:dyDescent="0.25">
      <c r="A2195" t="s">
        <v>44</v>
      </c>
      <c r="B2195" s="4" t="s">
        <v>49</v>
      </c>
      <c r="C2195" t="s">
        <v>158</v>
      </c>
      <c r="D2195" s="29">
        <v>45565</v>
      </c>
      <c r="E2195" s="29">
        <v>45587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18816</v>
      </c>
      <c r="K2195" s="18">
        <v>-52.96</v>
      </c>
      <c r="L2195" s="19">
        <v>29266</v>
      </c>
      <c r="M2195" s="18">
        <v>-26.84</v>
      </c>
      <c r="N2195" s="19">
        <v>38895</v>
      </c>
      <c r="O2195" s="18">
        <v>-2.76</v>
      </c>
      <c r="P2195" s="19">
        <v>51580</v>
      </c>
      <c r="Q2195" s="18">
        <v>28.95</v>
      </c>
    </row>
    <row r="2196" spans="1:17" x14ac:dyDescent="0.25">
      <c r="A2196" t="s">
        <v>44</v>
      </c>
      <c r="B2196" s="4" t="s">
        <v>49</v>
      </c>
      <c r="C2196" t="s">
        <v>158</v>
      </c>
      <c r="D2196" s="29">
        <v>45565</v>
      </c>
      <c r="E2196" s="29">
        <v>45587</v>
      </c>
      <c r="F2196" s="22">
        <v>3</v>
      </c>
      <c r="G2196" s="3">
        <v>40000</v>
      </c>
      <c r="H2196" s="4" t="s">
        <v>169</v>
      </c>
      <c r="I2196" t="s">
        <v>173</v>
      </c>
      <c r="J2196" s="19">
        <v>22780</v>
      </c>
      <c r="K2196" s="18">
        <v>-16.95</v>
      </c>
      <c r="L2196" s="19">
        <v>30200</v>
      </c>
      <c r="M2196" s="18">
        <v>-8.94</v>
      </c>
      <c r="N2196" s="19">
        <v>41887</v>
      </c>
      <c r="O2196" s="18">
        <v>1.55</v>
      </c>
      <c r="P2196" s="19">
        <v>51520</v>
      </c>
      <c r="Q2196" s="18">
        <v>8.8000000000000007</v>
      </c>
    </row>
    <row r="2197" spans="1:17" x14ac:dyDescent="0.25">
      <c r="A2197" t="s">
        <v>44</v>
      </c>
      <c r="B2197" s="4" t="s">
        <v>226</v>
      </c>
      <c r="C2197" t="s">
        <v>247</v>
      </c>
      <c r="D2197" s="29">
        <v>45565</v>
      </c>
      <c r="E2197" s="29">
        <v>45587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19701</v>
      </c>
      <c r="K2197" s="18">
        <v>-50.75</v>
      </c>
      <c r="L2197" s="19">
        <v>31138</v>
      </c>
      <c r="M2197" s="18">
        <v>-22.16</v>
      </c>
      <c r="N2197" s="19">
        <v>41584</v>
      </c>
      <c r="O2197" s="18">
        <v>3.96</v>
      </c>
      <c r="P2197" s="19">
        <v>55141</v>
      </c>
      <c r="Q2197" s="18">
        <v>37.85</v>
      </c>
    </row>
    <row r="2198" spans="1:17" x14ac:dyDescent="0.25">
      <c r="A2198" t="s">
        <v>44</v>
      </c>
      <c r="B2198" s="4" t="s">
        <v>226</v>
      </c>
      <c r="C2198" t="s">
        <v>247</v>
      </c>
      <c r="D2198" s="29">
        <v>45565</v>
      </c>
      <c r="E2198" s="29">
        <v>45587</v>
      </c>
      <c r="F2198" s="22">
        <v>3</v>
      </c>
      <c r="G2198" s="3">
        <v>40000</v>
      </c>
      <c r="H2198" s="4" t="s">
        <v>169</v>
      </c>
      <c r="I2198" t="s">
        <v>173</v>
      </c>
      <c r="J2198" s="19">
        <v>23849</v>
      </c>
      <c r="K2198" s="18">
        <v>-15.69</v>
      </c>
      <c r="L2198" s="19">
        <v>33691</v>
      </c>
      <c r="M2198" s="18">
        <v>-5.56</v>
      </c>
      <c r="N2198" s="19">
        <v>46699</v>
      </c>
      <c r="O2198" s="18">
        <v>5.3</v>
      </c>
      <c r="P2198" s="19">
        <v>57106</v>
      </c>
      <c r="Q2198" s="18">
        <v>12.6</v>
      </c>
    </row>
    <row r="2199" spans="1:17" x14ac:dyDescent="0.25">
      <c r="A2199" t="s">
        <v>45</v>
      </c>
      <c r="B2199" s="4" t="s">
        <v>48</v>
      </c>
      <c r="C2199" t="s">
        <v>160</v>
      </c>
      <c r="D2199" s="29">
        <v>45565</v>
      </c>
      <c r="E2199" s="29">
        <v>45587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18263</v>
      </c>
      <c r="K2199" s="18">
        <v>-54.34</v>
      </c>
      <c r="L2199" s="19">
        <v>32993</v>
      </c>
      <c r="M2199" s="18">
        <v>-17.52</v>
      </c>
      <c r="N2199" s="19">
        <v>39894</v>
      </c>
      <c r="O2199" s="18">
        <v>-0.26</v>
      </c>
      <c r="P2199" s="19">
        <v>50128</v>
      </c>
      <c r="Q2199" s="18">
        <v>25.32</v>
      </c>
    </row>
    <row r="2200" spans="1:17" x14ac:dyDescent="0.25">
      <c r="A2200" t="s">
        <v>45</v>
      </c>
      <c r="B2200" s="4" t="s">
        <v>48</v>
      </c>
      <c r="C2200" t="s">
        <v>160</v>
      </c>
      <c r="D2200" s="29">
        <v>45565</v>
      </c>
      <c r="E2200" s="29">
        <v>45587</v>
      </c>
      <c r="F2200" s="22">
        <v>4</v>
      </c>
      <c r="G2200" s="3">
        <v>40000</v>
      </c>
      <c r="H2200" s="4" t="s">
        <v>169</v>
      </c>
      <c r="I2200" t="s">
        <v>173</v>
      </c>
      <c r="J2200" s="19">
        <v>19745</v>
      </c>
      <c r="K2200" s="18">
        <v>-16.18</v>
      </c>
      <c r="L2200" s="19">
        <v>37171</v>
      </c>
      <c r="M2200" s="18">
        <v>-1.82</v>
      </c>
      <c r="N2200" s="19">
        <v>46284</v>
      </c>
      <c r="O2200" s="18">
        <v>3.72</v>
      </c>
      <c r="P2200" s="19">
        <v>59137</v>
      </c>
      <c r="Q2200" s="18">
        <v>10.27</v>
      </c>
    </row>
    <row r="2201" spans="1:17" x14ac:dyDescent="0.25">
      <c r="A2201" t="s">
        <v>45</v>
      </c>
      <c r="B2201" s="4" t="s">
        <v>48</v>
      </c>
      <c r="C2201" t="s">
        <v>161</v>
      </c>
      <c r="D2201" s="29">
        <v>45565</v>
      </c>
      <c r="E2201" s="29">
        <v>45587</v>
      </c>
      <c r="F2201" s="22">
        <v>1</v>
      </c>
      <c r="G2201" s="3">
        <v>10000</v>
      </c>
      <c r="H2201" s="4" t="s">
        <v>170</v>
      </c>
      <c r="I2201" t="s">
        <v>173</v>
      </c>
      <c r="J2201" s="19">
        <v>4667</v>
      </c>
      <c r="K2201" s="18">
        <v>-53.33</v>
      </c>
      <c r="L2201" s="19">
        <v>7567</v>
      </c>
      <c r="M2201" s="18">
        <v>-24.33</v>
      </c>
      <c r="N2201" s="19">
        <v>9996</v>
      </c>
      <c r="O2201" s="18">
        <v>-0.04</v>
      </c>
      <c r="P2201" s="19">
        <v>13689</v>
      </c>
      <c r="Q2201" s="18">
        <v>36.89</v>
      </c>
    </row>
    <row r="2202" spans="1:17" x14ac:dyDescent="0.25">
      <c r="A2202" t="s">
        <v>45</v>
      </c>
      <c r="B2202" s="4" t="s">
        <v>48</v>
      </c>
      <c r="C2202" t="s">
        <v>161</v>
      </c>
      <c r="D2202" s="29">
        <v>45565</v>
      </c>
      <c r="E2202" s="29">
        <v>45587</v>
      </c>
      <c r="F2202" s="22">
        <v>4</v>
      </c>
      <c r="G2202" s="3">
        <v>10000</v>
      </c>
      <c r="H2202" s="4" t="s">
        <v>170</v>
      </c>
      <c r="I2202" t="s">
        <v>173</v>
      </c>
      <c r="J2202" s="19">
        <v>5846</v>
      </c>
      <c r="K2202" s="18">
        <v>-12.56</v>
      </c>
      <c r="L2202" s="19">
        <v>8784</v>
      </c>
      <c r="M2202" s="18">
        <v>-3.19</v>
      </c>
      <c r="N2202" s="19">
        <v>10923</v>
      </c>
      <c r="O2202" s="18">
        <v>2.23</v>
      </c>
      <c r="P2202" s="19">
        <v>14592</v>
      </c>
      <c r="Q2202" s="18">
        <v>9.91</v>
      </c>
    </row>
    <row r="2203" spans="1:17" x14ac:dyDescent="0.25">
      <c r="A2203" t="s">
        <v>45</v>
      </c>
      <c r="B2203" s="4" t="s">
        <v>50</v>
      </c>
      <c r="C2203" t="s">
        <v>164</v>
      </c>
      <c r="D2203" s="29">
        <v>45565</v>
      </c>
      <c r="E2203" s="29">
        <v>45587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19123</v>
      </c>
      <c r="K2203" s="18">
        <v>-52.19</v>
      </c>
      <c r="L2203" s="19">
        <v>34548</v>
      </c>
      <c r="M2203" s="18">
        <v>-13.63</v>
      </c>
      <c r="N2203" s="19">
        <v>41774</v>
      </c>
      <c r="O2203" s="18">
        <v>4.4400000000000004</v>
      </c>
      <c r="P2203" s="19">
        <v>52490</v>
      </c>
      <c r="Q2203" s="18">
        <v>31.22</v>
      </c>
    </row>
    <row r="2204" spans="1:17" x14ac:dyDescent="0.25">
      <c r="A2204" t="s">
        <v>45</v>
      </c>
      <c r="B2204" s="4" t="s">
        <v>50</v>
      </c>
      <c r="C2204" t="s">
        <v>164</v>
      </c>
      <c r="D2204" s="29">
        <v>45565</v>
      </c>
      <c r="E2204" s="29">
        <v>45587</v>
      </c>
      <c r="F2204" s="22">
        <v>4</v>
      </c>
      <c r="G2204" s="3">
        <v>40000</v>
      </c>
      <c r="H2204" s="4" t="s">
        <v>169</v>
      </c>
      <c r="I2204" t="s">
        <v>173</v>
      </c>
      <c r="J2204" s="19">
        <v>20676</v>
      </c>
      <c r="K2204" s="18">
        <v>-15.21</v>
      </c>
      <c r="L2204" s="19">
        <v>38922</v>
      </c>
      <c r="M2204" s="18">
        <v>-0.68</v>
      </c>
      <c r="N2204" s="19">
        <v>48465</v>
      </c>
      <c r="O2204" s="18">
        <v>4.92</v>
      </c>
      <c r="P2204" s="19">
        <v>61924</v>
      </c>
      <c r="Q2204" s="18">
        <v>11.54</v>
      </c>
    </row>
    <row r="2205" spans="1:17" x14ac:dyDescent="0.25">
      <c r="A2205" t="s">
        <v>45</v>
      </c>
      <c r="B2205" s="4" t="s">
        <v>49</v>
      </c>
      <c r="C2205" t="s">
        <v>162</v>
      </c>
      <c r="D2205" s="29">
        <v>45565</v>
      </c>
      <c r="E2205" s="29">
        <v>45587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18273</v>
      </c>
      <c r="K2205" s="18">
        <v>-54.32</v>
      </c>
      <c r="L2205" s="19">
        <v>32989</v>
      </c>
      <c r="M2205" s="18">
        <v>-17.53</v>
      </c>
      <c r="N2205" s="19">
        <v>39891</v>
      </c>
      <c r="O2205" s="18">
        <v>-0.28000000000000003</v>
      </c>
      <c r="P2205" s="19">
        <v>50128</v>
      </c>
      <c r="Q2205" s="18">
        <v>25.32</v>
      </c>
    </row>
    <row r="2206" spans="1:17" x14ac:dyDescent="0.25">
      <c r="A2206" t="s">
        <v>45</v>
      </c>
      <c r="B2206" s="4" t="s">
        <v>49</v>
      </c>
      <c r="C2206" t="s">
        <v>162</v>
      </c>
      <c r="D2206" s="29">
        <v>45565</v>
      </c>
      <c r="E2206" s="29">
        <v>45587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19729</v>
      </c>
      <c r="K2206" s="18">
        <v>-16.2</v>
      </c>
      <c r="L2206" s="19">
        <v>37181</v>
      </c>
      <c r="M2206" s="18">
        <v>-1.81</v>
      </c>
      <c r="N2206" s="19">
        <v>46289</v>
      </c>
      <c r="O2206" s="18">
        <v>3.72</v>
      </c>
      <c r="P2206" s="19">
        <v>59136</v>
      </c>
      <c r="Q2206" s="18">
        <v>10.27</v>
      </c>
    </row>
    <row r="2207" spans="1:17" x14ac:dyDescent="0.25">
      <c r="A2207" t="s">
        <v>45</v>
      </c>
      <c r="B2207" s="4" t="s">
        <v>49</v>
      </c>
      <c r="C2207" t="s">
        <v>163</v>
      </c>
      <c r="D2207" s="29">
        <v>45565</v>
      </c>
      <c r="E2207" s="29">
        <v>45587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4668</v>
      </c>
      <c r="K2207" s="18">
        <v>-53.32</v>
      </c>
      <c r="L2207" s="19">
        <v>7559</v>
      </c>
      <c r="M2207" s="18">
        <v>-24.41</v>
      </c>
      <c r="N2207" s="19">
        <v>9997</v>
      </c>
      <c r="O2207" s="18">
        <v>-0.04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49</v>
      </c>
      <c r="C2208" t="s">
        <v>163</v>
      </c>
      <c r="D2208" s="29">
        <v>45565</v>
      </c>
      <c r="E2208" s="29">
        <v>45587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5831</v>
      </c>
      <c r="K2208" s="18">
        <v>-12.62</v>
      </c>
      <c r="L2208" s="19">
        <v>8788</v>
      </c>
      <c r="M2208" s="18">
        <v>-3.18</v>
      </c>
      <c r="N2208" s="19">
        <v>10924</v>
      </c>
      <c r="O2208" s="18">
        <v>2.23</v>
      </c>
      <c r="P2208" s="19">
        <v>14592</v>
      </c>
      <c r="Q2208" s="18">
        <v>9.91</v>
      </c>
    </row>
    <row r="2209" spans="1:17" x14ac:dyDescent="0.25">
      <c r="A2209" t="s">
        <v>225</v>
      </c>
      <c r="B2209" s="4" t="s">
        <v>48</v>
      </c>
      <c r="C2209" t="s">
        <v>72</v>
      </c>
      <c r="D2209" s="29">
        <v>45565</v>
      </c>
      <c r="E2209" s="29">
        <v>45604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14223</v>
      </c>
      <c r="K2209" s="18">
        <v>-64.44</v>
      </c>
      <c r="L2209" s="19">
        <v>30392</v>
      </c>
      <c r="M2209" s="18">
        <v>-24.02</v>
      </c>
      <c r="N2209" s="19">
        <v>40637</v>
      </c>
      <c r="O2209" s="18">
        <v>1.59</v>
      </c>
      <c r="P2209" s="19">
        <v>55181</v>
      </c>
      <c r="Q2209" s="18">
        <v>37.950000000000003</v>
      </c>
    </row>
    <row r="2210" spans="1:17" x14ac:dyDescent="0.25">
      <c r="A2210" t="s">
        <v>225</v>
      </c>
      <c r="B2210" s="4" t="s">
        <v>48</v>
      </c>
      <c r="C2210" t="s">
        <v>72</v>
      </c>
      <c r="D2210" s="29">
        <v>45565</v>
      </c>
      <c r="E2210" s="29">
        <v>45604</v>
      </c>
      <c r="F2210" s="22">
        <v>5</v>
      </c>
      <c r="G2210" s="3">
        <v>40000</v>
      </c>
      <c r="H2210" s="4" t="s">
        <v>169</v>
      </c>
      <c r="I2210" t="s">
        <v>173</v>
      </c>
      <c r="J2210" s="19">
        <v>22590</v>
      </c>
      <c r="K2210" s="18">
        <v>-10.8</v>
      </c>
      <c r="L2210" s="19">
        <v>34749</v>
      </c>
      <c r="M2210" s="18">
        <v>-2.78</v>
      </c>
      <c r="N2210" s="19">
        <v>48782</v>
      </c>
      <c r="O2210" s="18">
        <v>4.05</v>
      </c>
      <c r="P2210" s="19">
        <v>54327</v>
      </c>
      <c r="Q2210" s="18">
        <v>6.31</v>
      </c>
    </row>
    <row r="2211" spans="1:17" x14ac:dyDescent="0.25">
      <c r="A2211" t="s">
        <v>225</v>
      </c>
      <c r="B2211" s="4" t="s">
        <v>49</v>
      </c>
      <c r="C2211" t="s">
        <v>73</v>
      </c>
      <c r="D2211" s="29">
        <v>45565</v>
      </c>
      <c r="E2211" s="29">
        <v>45604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14188</v>
      </c>
      <c r="K2211" s="18">
        <v>-64.53</v>
      </c>
      <c r="L2211" s="19">
        <v>30367</v>
      </c>
      <c r="M2211" s="18">
        <v>-24.08</v>
      </c>
      <c r="N2211" s="19">
        <v>40638</v>
      </c>
      <c r="O2211" s="18">
        <v>1.6</v>
      </c>
      <c r="P2211" s="19">
        <v>55188</v>
      </c>
      <c r="Q2211" s="18">
        <v>37.97</v>
      </c>
    </row>
    <row r="2212" spans="1:17" x14ac:dyDescent="0.25">
      <c r="A2212" t="s">
        <v>225</v>
      </c>
      <c r="B2212" s="4" t="s">
        <v>49</v>
      </c>
      <c r="C2212" t="s">
        <v>73</v>
      </c>
      <c r="D2212" s="29">
        <v>45565</v>
      </c>
      <c r="E2212" s="29">
        <v>45604</v>
      </c>
      <c r="F2212" s="22">
        <v>5</v>
      </c>
      <c r="G2212" s="3">
        <v>40000</v>
      </c>
      <c r="H2212" s="4" t="s">
        <v>169</v>
      </c>
      <c r="I2212" t="s">
        <v>173</v>
      </c>
      <c r="J2212" s="19">
        <v>22588</v>
      </c>
      <c r="K2212" s="18">
        <v>-10.8</v>
      </c>
      <c r="L2212" s="19">
        <v>34738</v>
      </c>
      <c r="M2212" s="18">
        <v>-2.78</v>
      </c>
      <c r="N2212" s="19">
        <v>48730</v>
      </c>
      <c r="O2212" s="18">
        <v>4.03</v>
      </c>
      <c r="P2212" s="19">
        <v>54323</v>
      </c>
      <c r="Q2212" s="18">
        <v>6.31</v>
      </c>
    </row>
    <row r="2213" spans="1:17" x14ac:dyDescent="0.25">
      <c r="A2213" t="s">
        <v>225</v>
      </c>
      <c r="B2213" s="4" t="s">
        <v>226</v>
      </c>
      <c r="C2213" t="s">
        <v>232</v>
      </c>
      <c r="D2213" s="29">
        <v>45565</v>
      </c>
      <c r="E2213" s="29">
        <v>45604</v>
      </c>
      <c r="F2213" s="22">
        <v>1</v>
      </c>
      <c r="G2213" s="3">
        <v>40000</v>
      </c>
      <c r="H2213" s="4" t="s">
        <v>169</v>
      </c>
      <c r="I2213" t="s">
        <v>173</v>
      </c>
      <c r="J2213" s="19">
        <v>14578</v>
      </c>
      <c r="K2213" s="18">
        <v>-63.55</v>
      </c>
      <c r="L2213" s="19">
        <v>31640</v>
      </c>
      <c r="M2213" s="18">
        <v>-20.9</v>
      </c>
      <c r="N2213" s="19">
        <v>42334</v>
      </c>
      <c r="O2213" s="18">
        <v>5.84</v>
      </c>
      <c r="P2213" s="19">
        <v>57475</v>
      </c>
      <c r="Q2213" s="18">
        <v>43.69</v>
      </c>
    </row>
    <row r="2214" spans="1:17" x14ac:dyDescent="0.25">
      <c r="A2214" t="s">
        <v>225</v>
      </c>
      <c r="B2214" s="4" t="s">
        <v>226</v>
      </c>
      <c r="C2214" t="s">
        <v>232</v>
      </c>
      <c r="D2214" s="29">
        <v>45565</v>
      </c>
      <c r="E2214" s="29">
        <v>45604</v>
      </c>
      <c r="F2214" s="22">
        <v>5</v>
      </c>
      <c r="G2214" s="3">
        <v>40000</v>
      </c>
      <c r="H2214" s="4" t="s">
        <v>169</v>
      </c>
      <c r="I2214" t="s">
        <v>173</v>
      </c>
      <c r="J2214" s="19">
        <v>23155</v>
      </c>
      <c r="K2214" s="18">
        <v>-10.36</v>
      </c>
      <c r="L2214" s="19">
        <v>38510</v>
      </c>
      <c r="M2214" s="18">
        <v>-0.76</v>
      </c>
      <c r="N2214" s="19">
        <v>54070</v>
      </c>
      <c r="O2214" s="18">
        <v>6.21</v>
      </c>
      <c r="P2214" s="19">
        <v>60212</v>
      </c>
      <c r="Q2214" s="18">
        <v>8.52</v>
      </c>
    </row>
    <row r="2215" spans="1:17" x14ac:dyDescent="0.25">
      <c r="A2215" t="s">
        <v>4</v>
      </c>
      <c r="B2215" s="4" t="s">
        <v>226</v>
      </c>
      <c r="C2215" t="s">
        <v>233</v>
      </c>
      <c r="D2215" s="29">
        <v>45565</v>
      </c>
      <c r="E2215" s="29">
        <v>45604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17000</v>
      </c>
      <c r="K2215" s="18">
        <v>-57.5</v>
      </c>
      <c r="L2215" s="19">
        <v>30426</v>
      </c>
      <c r="M2215" s="18">
        <v>-23.93</v>
      </c>
      <c r="N2215" s="19">
        <v>42773</v>
      </c>
      <c r="O2215" s="18">
        <v>6.94</v>
      </c>
      <c r="P2215" s="19">
        <v>69512</v>
      </c>
      <c r="Q2215" s="18">
        <v>73.78</v>
      </c>
    </row>
    <row r="2216" spans="1:17" x14ac:dyDescent="0.25">
      <c r="A2216" t="s">
        <v>4</v>
      </c>
      <c r="B2216" s="4" t="s">
        <v>226</v>
      </c>
      <c r="C2216" t="s">
        <v>233</v>
      </c>
      <c r="D2216" s="29">
        <v>45565</v>
      </c>
      <c r="E2216" s="29">
        <v>45604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19700</v>
      </c>
      <c r="K2216" s="18">
        <v>-13.21</v>
      </c>
      <c r="L2216" s="19">
        <v>33414</v>
      </c>
      <c r="M2216" s="18">
        <v>-3.53</v>
      </c>
      <c r="N2216" s="19">
        <v>54741</v>
      </c>
      <c r="O2216" s="18">
        <v>6.48</v>
      </c>
      <c r="P2216" s="19">
        <v>72241</v>
      </c>
      <c r="Q2216" s="18">
        <v>12.55</v>
      </c>
    </row>
    <row r="2217" spans="1:17" x14ac:dyDescent="0.25">
      <c r="A2217" t="s">
        <v>4</v>
      </c>
      <c r="B2217" s="4" t="s">
        <v>48</v>
      </c>
      <c r="C2217" t="s">
        <v>65</v>
      </c>
      <c r="D2217" s="29">
        <v>45565</v>
      </c>
      <c r="E2217" s="29">
        <v>45604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16271</v>
      </c>
      <c r="K2217" s="18">
        <v>-59.32</v>
      </c>
      <c r="L2217" s="19">
        <v>28065</v>
      </c>
      <c r="M2217" s="18">
        <v>-29.84</v>
      </c>
      <c r="N2217" s="19">
        <v>39535</v>
      </c>
      <c r="O2217" s="18">
        <v>-1.1599999999999999</v>
      </c>
      <c r="P2217" s="19">
        <v>64425</v>
      </c>
      <c r="Q2217" s="18">
        <v>61.06</v>
      </c>
    </row>
    <row r="2218" spans="1:17" x14ac:dyDescent="0.25">
      <c r="A2218" t="s">
        <v>4</v>
      </c>
      <c r="B2218" s="4" t="s">
        <v>48</v>
      </c>
      <c r="C2218" t="s">
        <v>65</v>
      </c>
      <c r="D2218" s="29">
        <v>45565</v>
      </c>
      <c r="E2218" s="29">
        <v>45604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18695</v>
      </c>
      <c r="K2218" s="18">
        <v>-14.11</v>
      </c>
      <c r="L2218" s="19">
        <v>27277</v>
      </c>
      <c r="M2218" s="18">
        <v>-7.37</v>
      </c>
      <c r="N2218" s="19">
        <v>45451</v>
      </c>
      <c r="O2218" s="18">
        <v>2.59</v>
      </c>
      <c r="P2218" s="19">
        <v>59756</v>
      </c>
      <c r="Q2218" s="18">
        <v>8.36</v>
      </c>
    </row>
    <row r="2219" spans="1:17" x14ac:dyDescent="0.25">
      <c r="A2219" t="s">
        <v>6</v>
      </c>
      <c r="B2219" s="4" t="s">
        <v>48</v>
      </c>
      <c r="C2219" t="s">
        <v>68</v>
      </c>
      <c r="D2219" s="29">
        <v>45565</v>
      </c>
      <c r="E2219" s="29">
        <v>45604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17955</v>
      </c>
      <c r="K2219" s="18">
        <v>-55.11</v>
      </c>
      <c r="L2219" s="19">
        <v>25011</v>
      </c>
      <c r="M2219" s="18">
        <v>-37.47</v>
      </c>
      <c r="N2219" s="19">
        <v>38113</v>
      </c>
      <c r="O2219" s="18">
        <v>-4.72</v>
      </c>
      <c r="P2219" s="19">
        <v>62030</v>
      </c>
      <c r="Q2219" s="18">
        <v>55.08</v>
      </c>
    </row>
    <row r="2220" spans="1:17" x14ac:dyDescent="0.25">
      <c r="A2220" t="s">
        <v>6</v>
      </c>
      <c r="B2220" s="4" t="s">
        <v>48</v>
      </c>
      <c r="C2220" t="s">
        <v>68</v>
      </c>
      <c r="D2220" s="29">
        <v>45565</v>
      </c>
      <c r="E2220" s="29">
        <v>45604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17585</v>
      </c>
      <c r="K2220" s="18">
        <v>-15.16</v>
      </c>
      <c r="L2220" s="19">
        <v>26297</v>
      </c>
      <c r="M2220" s="18">
        <v>-8.0500000000000007</v>
      </c>
      <c r="N2220" s="19">
        <v>36276</v>
      </c>
      <c r="O2220" s="18">
        <v>-1.94</v>
      </c>
      <c r="P2220" s="19">
        <v>66264</v>
      </c>
      <c r="Q2220" s="18">
        <v>10.62</v>
      </c>
    </row>
    <row r="2221" spans="1:17" x14ac:dyDescent="0.25">
      <c r="A2221" t="s">
        <v>6</v>
      </c>
      <c r="B2221" s="4" t="s">
        <v>49</v>
      </c>
      <c r="C2221" t="s">
        <v>69</v>
      </c>
      <c r="D2221" s="29">
        <v>45565</v>
      </c>
      <c r="E2221" s="29">
        <v>45604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18031</v>
      </c>
      <c r="K2221" s="18">
        <v>-54.92</v>
      </c>
      <c r="L2221" s="19">
        <v>24983</v>
      </c>
      <c r="M2221" s="18">
        <v>-37.54</v>
      </c>
      <c r="N2221" s="19">
        <v>38212</v>
      </c>
      <c r="O2221" s="18">
        <v>-4.47</v>
      </c>
      <c r="P2221" s="19">
        <v>62014</v>
      </c>
      <c r="Q2221" s="18">
        <v>55.03</v>
      </c>
    </row>
    <row r="2222" spans="1:17" x14ac:dyDescent="0.25">
      <c r="A2222" t="s">
        <v>6</v>
      </c>
      <c r="B2222" s="4" t="s">
        <v>49</v>
      </c>
      <c r="C2222" t="s">
        <v>69</v>
      </c>
      <c r="D2222" s="29">
        <v>45565</v>
      </c>
      <c r="E2222" s="29">
        <v>45604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17523</v>
      </c>
      <c r="K2222" s="18">
        <v>-15.22</v>
      </c>
      <c r="L2222" s="19">
        <v>26591</v>
      </c>
      <c r="M2222" s="18">
        <v>-7.84</v>
      </c>
      <c r="N2222" s="19">
        <v>36647</v>
      </c>
      <c r="O2222" s="18">
        <v>-1.74</v>
      </c>
      <c r="P2222" s="19">
        <v>67616</v>
      </c>
      <c r="Q2222" s="18">
        <v>11.07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45565</v>
      </c>
      <c r="E2223" s="29">
        <v>45604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18887</v>
      </c>
      <c r="K2223" s="18">
        <v>-52.78</v>
      </c>
      <c r="L2223" s="19">
        <v>26771</v>
      </c>
      <c r="M2223" s="18">
        <v>-33.07</v>
      </c>
      <c r="N2223" s="19">
        <v>41164</v>
      </c>
      <c r="O2223" s="18">
        <v>2.91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45565</v>
      </c>
      <c r="E2224" s="29">
        <v>45604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18502</v>
      </c>
      <c r="K2224" s="18">
        <v>-14.29</v>
      </c>
      <c r="L2224" s="19">
        <v>31363</v>
      </c>
      <c r="M2224" s="18">
        <v>-4.75</v>
      </c>
      <c r="N2224" s="19">
        <v>43107</v>
      </c>
      <c r="O2224" s="18">
        <v>1.51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45565</v>
      </c>
      <c r="E2225" s="29">
        <v>45604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34060</v>
      </c>
      <c r="K2225" s="18">
        <v>-14.85</v>
      </c>
      <c r="L2225" s="19">
        <v>38163</v>
      </c>
      <c r="M2225" s="18">
        <v>-4.59</v>
      </c>
      <c r="N2225" s="19">
        <v>41211</v>
      </c>
      <c r="O2225" s="18">
        <v>3.03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45565</v>
      </c>
      <c r="E2226" s="29">
        <v>45604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35314</v>
      </c>
      <c r="K2226" s="18">
        <v>-4.03</v>
      </c>
      <c r="L2226" s="19">
        <v>39187</v>
      </c>
      <c r="M2226" s="18">
        <v>-0.68</v>
      </c>
      <c r="N2226" s="19">
        <v>42846</v>
      </c>
      <c r="O2226" s="18">
        <v>2.3199999999999998</v>
      </c>
      <c r="P2226" s="19">
        <v>45996</v>
      </c>
      <c r="Q2226" s="18">
        <v>4.7699999999999996</v>
      </c>
    </row>
    <row r="2227" spans="1:17" x14ac:dyDescent="0.25">
      <c r="A2227" t="s">
        <v>7</v>
      </c>
      <c r="B2227" s="4" t="s">
        <v>48</v>
      </c>
      <c r="C2227" t="s">
        <v>70</v>
      </c>
      <c r="D2227" s="29">
        <v>45565</v>
      </c>
      <c r="E2227" s="29">
        <v>45604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33210</v>
      </c>
      <c r="K2227" s="18">
        <v>-16.97</v>
      </c>
      <c r="L2227" s="19">
        <v>37011</v>
      </c>
      <c r="M2227" s="18">
        <v>-7.47</v>
      </c>
      <c r="N2227" s="19">
        <v>40081</v>
      </c>
      <c r="O2227" s="18">
        <v>0.2</v>
      </c>
      <c r="P2227" s="19">
        <v>44059</v>
      </c>
      <c r="Q2227" s="18">
        <v>10.15</v>
      </c>
    </row>
    <row r="2228" spans="1:17" x14ac:dyDescent="0.25">
      <c r="A2228" t="s">
        <v>7</v>
      </c>
      <c r="B2228" s="4" t="s">
        <v>48</v>
      </c>
      <c r="C2228" t="s">
        <v>70</v>
      </c>
      <c r="D2228" s="29">
        <v>45565</v>
      </c>
      <c r="E2228" s="29">
        <v>45604</v>
      </c>
      <c r="F2228" s="22">
        <v>3</v>
      </c>
      <c r="G2228" s="3">
        <v>40000</v>
      </c>
      <c r="H2228" s="4" t="s">
        <v>169</v>
      </c>
      <c r="I2228" t="s">
        <v>173</v>
      </c>
      <c r="J2228" s="19">
        <v>34420</v>
      </c>
      <c r="K2228" s="18">
        <v>-4.84</v>
      </c>
      <c r="L2228" s="19">
        <v>38552</v>
      </c>
      <c r="M2228" s="18">
        <v>-1.22</v>
      </c>
      <c r="N2228" s="19">
        <v>41504</v>
      </c>
      <c r="O2228" s="18">
        <v>1.24</v>
      </c>
      <c r="P2228" s="19">
        <v>45149</v>
      </c>
      <c r="Q2228" s="18">
        <v>4.12</v>
      </c>
    </row>
    <row r="2229" spans="1:17" x14ac:dyDescent="0.25">
      <c r="A2229" t="s">
        <v>7</v>
      </c>
      <c r="B2229" s="4" t="s">
        <v>49</v>
      </c>
      <c r="C2229" t="s">
        <v>71</v>
      </c>
      <c r="D2229" s="29">
        <v>45565</v>
      </c>
      <c r="E2229" s="29">
        <v>45604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33211</v>
      </c>
      <c r="K2229" s="18">
        <v>-16.97</v>
      </c>
      <c r="L2229" s="19">
        <v>36950</v>
      </c>
      <c r="M2229" s="18">
        <v>-7.63</v>
      </c>
      <c r="N2229" s="19">
        <v>40082</v>
      </c>
      <c r="O2229" s="18">
        <v>0.2</v>
      </c>
      <c r="P2229" s="19">
        <v>44049</v>
      </c>
      <c r="Q2229" s="18">
        <v>10.119999999999999</v>
      </c>
    </row>
    <row r="2230" spans="1:17" x14ac:dyDescent="0.25">
      <c r="A2230" t="s">
        <v>7</v>
      </c>
      <c r="B2230" s="4" t="s">
        <v>49</v>
      </c>
      <c r="C2230" t="s">
        <v>71</v>
      </c>
      <c r="D2230" s="29">
        <v>45565</v>
      </c>
      <c r="E2230" s="29">
        <v>45604</v>
      </c>
      <c r="F2230" s="22">
        <v>3</v>
      </c>
      <c r="G2230" s="3">
        <v>40000</v>
      </c>
      <c r="H2230" s="4" t="s">
        <v>169</v>
      </c>
      <c r="I2230" t="s">
        <v>173</v>
      </c>
      <c r="J2230" s="19">
        <v>34427</v>
      </c>
      <c r="K2230" s="18">
        <v>-4.83</v>
      </c>
      <c r="L2230" s="19">
        <v>38551</v>
      </c>
      <c r="M2230" s="18">
        <v>-1.22</v>
      </c>
      <c r="N2230" s="19">
        <v>41487</v>
      </c>
      <c r="O2230" s="18">
        <v>1.22</v>
      </c>
      <c r="P2230" s="19">
        <v>45138</v>
      </c>
      <c r="Q2230" s="18">
        <v>4.1100000000000003</v>
      </c>
    </row>
    <row r="2231" spans="1:17" x14ac:dyDescent="0.25">
      <c r="A2231" t="s">
        <v>11</v>
      </c>
      <c r="B2231" s="4" t="s">
        <v>48</v>
      </c>
      <c r="C2231" t="s">
        <v>79</v>
      </c>
      <c r="D2231" s="29">
        <v>45565</v>
      </c>
      <c r="E2231" s="29">
        <v>45604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29729</v>
      </c>
      <c r="K2231" s="18">
        <v>-25.68</v>
      </c>
      <c r="L2231" s="19">
        <v>33662</v>
      </c>
      <c r="M2231" s="18">
        <v>-15.85</v>
      </c>
      <c r="N2231" s="19">
        <v>40506</v>
      </c>
      <c r="O2231" s="18">
        <v>1.26</v>
      </c>
      <c r="P2231" s="19">
        <v>48252</v>
      </c>
      <c r="Q2231" s="18">
        <v>20.63</v>
      </c>
    </row>
    <row r="2232" spans="1:17" x14ac:dyDescent="0.25">
      <c r="A2232" t="s">
        <v>11</v>
      </c>
      <c r="B2232" s="4" t="s">
        <v>48</v>
      </c>
      <c r="C2232" t="s">
        <v>79</v>
      </c>
      <c r="D2232" s="29">
        <v>45565</v>
      </c>
      <c r="E2232" s="29">
        <v>45604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29253</v>
      </c>
      <c r="K2232" s="18">
        <v>-9.81</v>
      </c>
      <c r="L2232" s="19">
        <v>35861</v>
      </c>
      <c r="M2232" s="18">
        <v>-3.58</v>
      </c>
      <c r="N2232" s="19">
        <v>43034</v>
      </c>
      <c r="O2232" s="18">
        <v>2.4700000000000002</v>
      </c>
      <c r="P2232" s="19">
        <v>47003</v>
      </c>
      <c r="Q2232" s="18">
        <v>5.52</v>
      </c>
    </row>
    <row r="2233" spans="1:17" x14ac:dyDescent="0.25">
      <c r="A2233" t="s">
        <v>11</v>
      </c>
      <c r="B2233" s="4" t="s">
        <v>49</v>
      </c>
      <c r="C2233" t="s">
        <v>80</v>
      </c>
      <c r="D2233" s="29">
        <v>45565</v>
      </c>
      <c r="E2233" s="29">
        <v>45604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29790</v>
      </c>
      <c r="K2233" s="18">
        <v>-25.53</v>
      </c>
      <c r="L2233" s="19">
        <v>33686</v>
      </c>
      <c r="M2233" s="18">
        <v>-15.79</v>
      </c>
      <c r="N2233" s="19">
        <v>40497</v>
      </c>
      <c r="O2233" s="18">
        <v>1.24</v>
      </c>
      <c r="P2233" s="19">
        <v>48253</v>
      </c>
      <c r="Q2233" s="18">
        <v>20.63</v>
      </c>
    </row>
    <row r="2234" spans="1:17" x14ac:dyDescent="0.25">
      <c r="A2234" t="s">
        <v>11</v>
      </c>
      <c r="B2234" s="4" t="s">
        <v>49</v>
      </c>
      <c r="C2234" t="s">
        <v>80</v>
      </c>
      <c r="D2234" s="29">
        <v>45565</v>
      </c>
      <c r="E2234" s="29">
        <v>45604</v>
      </c>
      <c r="F2234" s="22">
        <v>3</v>
      </c>
      <c r="G2234" s="3">
        <v>40000</v>
      </c>
      <c r="H2234" s="4" t="s">
        <v>169</v>
      </c>
      <c r="I2234" t="s">
        <v>173</v>
      </c>
      <c r="J2234" s="19">
        <v>29271</v>
      </c>
      <c r="K2234" s="18">
        <v>-9.7899999999999991</v>
      </c>
      <c r="L2234" s="19">
        <v>35869</v>
      </c>
      <c r="M2234" s="18">
        <v>-3.57</v>
      </c>
      <c r="N2234" s="19">
        <v>43033</v>
      </c>
      <c r="O2234" s="18">
        <v>2.4700000000000002</v>
      </c>
      <c r="P2234" s="19">
        <v>46992</v>
      </c>
      <c r="Q2234" s="18">
        <v>5.52</v>
      </c>
    </row>
    <row r="2235" spans="1:17" x14ac:dyDescent="0.25">
      <c r="A2235" t="s">
        <v>11</v>
      </c>
      <c r="B2235" s="4" t="s">
        <v>226</v>
      </c>
      <c r="C2235" t="s">
        <v>249</v>
      </c>
      <c r="D2235" s="29">
        <v>45565</v>
      </c>
      <c r="E2235" s="29">
        <v>45604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30490</v>
      </c>
      <c r="K2235" s="18">
        <v>-23.77</v>
      </c>
      <c r="L2235" s="19">
        <v>34819</v>
      </c>
      <c r="M2235" s="18">
        <v>-12.95</v>
      </c>
      <c r="N2235" s="19">
        <v>41560</v>
      </c>
      <c r="O2235" s="18">
        <v>3.9</v>
      </c>
      <c r="P2235" s="19">
        <v>50084</v>
      </c>
      <c r="Q2235" s="18">
        <v>25.21</v>
      </c>
    </row>
    <row r="2236" spans="1:17" x14ac:dyDescent="0.25">
      <c r="A2236" t="s">
        <v>11</v>
      </c>
      <c r="B2236" s="4" t="s">
        <v>226</v>
      </c>
      <c r="C2236" t="s">
        <v>249</v>
      </c>
      <c r="D2236" s="29">
        <v>45565</v>
      </c>
      <c r="E2236" s="29">
        <v>45604</v>
      </c>
      <c r="F2236" s="22">
        <v>3</v>
      </c>
      <c r="G2236" s="3">
        <v>40000</v>
      </c>
      <c r="H2236" s="4" t="s">
        <v>169</v>
      </c>
      <c r="I2236" t="s">
        <v>173</v>
      </c>
      <c r="J2236" s="19">
        <v>30032</v>
      </c>
      <c r="K2236" s="18">
        <v>-9.02</v>
      </c>
      <c r="L2236" s="19">
        <v>37304</v>
      </c>
      <c r="M2236" s="18">
        <v>-2.2999999999999998</v>
      </c>
      <c r="N2236" s="19">
        <v>44471</v>
      </c>
      <c r="O2236" s="18">
        <v>3.6</v>
      </c>
      <c r="P2236" s="19">
        <v>49587</v>
      </c>
      <c r="Q2236" s="18">
        <v>7.42</v>
      </c>
    </row>
    <row r="2237" spans="1:17" x14ac:dyDescent="0.25">
      <c r="A2237" t="s">
        <v>11</v>
      </c>
      <c r="B2237" s="4" t="s">
        <v>47</v>
      </c>
      <c r="C2237" t="s">
        <v>250</v>
      </c>
      <c r="D2237" s="29">
        <v>45565</v>
      </c>
      <c r="E2237" s="29">
        <v>45604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30489</v>
      </c>
      <c r="K2237" s="18">
        <v>-23.78</v>
      </c>
      <c r="L2237" s="19">
        <v>34711</v>
      </c>
      <c r="M2237" s="18">
        <v>-13.22</v>
      </c>
      <c r="N2237" s="19">
        <v>41431</v>
      </c>
      <c r="O2237" s="18">
        <v>3.58</v>
      </c>
      <c r="P2237" s="19">
        <v>49935</v>
      </c>
      <c r="Q2237" s="18">
        <v>24.84</v>
      </c>
    </row>
    <row r="2238" spans="1:17" x14ac:dyDescent="0.25">
      <c r="A2238" t="s">
        <v>11</v>
      </c>
      <c r="B2238" s="4" t="s">
        <v>47</v>
      </c>
      <c r="C2238" t="s">
        <v>250</v>
      </c>
      <c r="D2238" s="29">
        <v>45565</v>
      </c>
      <c r="E2238" s="29">
        <v>45604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30020</v>
      </c>
      <c r="K2238" s="18">
        <v>-9.0399999999999991</v>
      </c>
      <c r="L2238" s="19">
        <v>36965</v>
      </c>
      <c r="M2238" s="18">
        <v>-2.6</v>
      </c>
      <c r="N2238" s="19">
        <v>44070</v>
      </c>
      <c r="O2238" s="18">
        <v>3.28</v>
      </c>
      <c r="P2238" s="19">
        <v>49027</v>
      </c>
      <c r="Q2238" s="18">
        <v>7.02</v>
      </c>
    </row>
    <row r="2239" spans="1:17" x14ac:dyDescent="0.25">
      <c r="A2239" t="s">
        <v>12</v>
      </c>
      <c r="B2239" s="4" t="s">
        <v>48</v>
      </c>
      <c r="C2239" t="s">
        <v>81</v>
      </c>
      <c r="D2239" s="29">
        <v>45565</v>
      </c>
      <c r="E2239" s="29">
        <v>45604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21524</v>
      </c>
      <c r="K2239" s="18">
        <v>-46.19</v>
      </c>
      <c r="L2239" s="19">
        <v>23541</v>
      </c>
      <c r="M2239" s="18">
        <v>-41.15</v>
      </c>
      <c r="N2239" s="19">
        <v>38161</v>
      </c>
      <c r="O2239" s="18">
        <v>-4.5999999999999996</v>
      </c>
      <c r="P2239" s="19">
        <v>52429</v>
      </c>
      <c r="Q2239" s="18">
        <v>31.07</v>
      </c>
    </row>
    <row r="2240" spans="1:17" x14ac:dyDescent="0.25">
      <c r="A2240" t="s">
        <v>12</v>
      </c>
      <c r="B2240" s="4" t="s">
        <v>48</v>
      </c>
      <c r="C2240" t="s">
        <v>81</v>
      </c>
      <c r="D2240" s="29">
        <v>45565</v>
      </c>
      <c r="E2240" s="29">
        <v>45604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20622</v>
      </c>
      <c r="K2240" s="18">
        <v>-19.64</v>
      </c>
      <c r="L2240" s="19">
        <v>22042</v>
      </c>
      <c r="M2240" s="18">
        <v>-18.02</v>
      </c>
      <c r="N2240" s="19">
        <v>41132</v>
      </c>
      <c r="O2240" s="18">
        <v>0.93</v>
      </c>
      <c r="P2240" s="19">
        <v>48987</v>
      </c>
      <c r="Q2240" s="18">
        <v>6.99</v>
      </c>
    </row>
    <row r="2241" spans="1:17" x14ac:dyDescent="0.25">
      <c r="A2241" t="s">
        <v>12</v>
      </c>
      <c r="B2241" s="4" t="s">
        <v>49</v>
      </c>
      <c r="C2241" t="s">
        <v>82</v>
      </c>
      <c r="D2241" s="29">
        <v>45565</v>
      </c>
      <c r="E2241" s="29">
        <v>45604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21543</v>
      </c>
      <c r="K2241" s="18">
        <v>-46.14</v>
      </c>
      <c r="L2241" s="19">
        <v>23545</v>
      </c>
      <c r="M2241" s="18">
        <v>-41.14</v>
      </c>
      <c r="N2241" s="19">
        <v>38158</v>
      </c>
      <c r="O2241" s="18">
        <v>-4.5999999999999996</v>
      </c>
      <c r="P2241" s="19">
        <v>52444</v>
      </c>
      <c r="Q2241" s="18">
        <v>31.11</v>
      </c>
    </row>
    <row r="2242" spans="1:17" x14ac:dyDescent="0.25">
      <c r="A2242" t="s">
        <v>12</v>
      </c>
      <c r="B2242" s="4" t="s">
        <v>49</v>
      </c>
      <c r="C2242" t="s">
        <v>82</v>
      </c>
      <c r="D2242" s="29">
        <v>45565</v>
      </c>
      <c r="E2242" s="29">
        <v>45604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20622</v>
      </c>
      <c r="K2242" s="18">
        <v>-19.64</v>
      </c>
      <c r="L2242" s="19">
        <v>22041</v>
      </c>
      <c r="M2242" s="18">
        <v>-18.02</v>
      </c>
      <c r="N2242" s="19">
        <v>41133</v>
      </c>
      <c r="O2242" s="18">
        <v>0.94</v>
      </c>
      <c r="P2242" s="19">
        <v>49000</v>
      </c>
      <c r="Q2242" s="18">
        <v>7</v>
      </c>
    </row>
    <row r="2243" spans="1:17" x14ac:dyDescent="0.25">
      <c r="A2243" t="s">
        <v>15</v>
      </c>
      <c r="B2243" s="4" t="s">
        <v>226</v>
      </c>
      <c r="C2243" t="s">
        <v>237</v>
      </c>
      <c r="D2243" s="29">
        <v>45565</v>
      </c>
      <c r="E2243" s="29">
        <v>45604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12769</v>
      </c>
      <c r="K2243" s="18">
        <v>-68.08</v>
      </c>
      <c r="L2243" s="19">
        <v>31817</v>
      </c>
      <c r="M2243" s="18">
        <v>-20.46</v>
      </c>
      <c r="N2243" s="19">
        <v>43523</v>
      </c>
      <c r="O2243" s="18">
        <v>8.8000000000000007</v>
      </c>
      <c r="P2243" s="19">
        <v>64676</v>
      </c>
      <c r="Q2243" s="18">
        <v>61.69</v>
      </c>
    </row>
    <row r="2244" spans="1:17" x14ac:dyDescent="0.25">
      <c r="A2244" t="s">
        <v>15</v>
      </c>
      <c r="B2244" s="4" t="s">
        <v>226</v>
      </c>
      <c r="C2244" t="s">
        <v>237</v>
      </c>
      <c r="D2244" s="29">
        <v>45565</v>
      </c>
      <c r="E2244" s="29">
        <v>45604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13373</v>
      </c>
      <c r="K2244" s="18">
        <v>-19.68</v>
      </c>
      <c r="L2244" s="19">
        <v>40217</v>
      </c>
      <c r="M2244" s="18">
        <v>0.11</v>
      </c>
      <c r="N2244" s="19">
        <v>61279</v>
      </c>
      <c r="O2244" s="18">
        <v>8.91</v>
      </c>
      <c r="P2244" s="19">
        <v>79101</v>
      </c>
      <c r="Q2244" s="18">
        <v>14.61</v>
      </c>
    </row>
    <row r="2245" spans="1:17" x14ac:dyDescent="0.25">
      <c r="A2245" t="s">
        <v>15</v>
      </c>
      <c r="B2245" s="4" t="s">
        <v>48</v>
      </c>
      <c r="C2245" t="s">
        <v>91</v>
      </c>
      <c r="D2245" s="29">
        <v>45565</v>
      </c>
      <c r="E2245" s="29">
        <v>45604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12283</v>
      </c>
      <c r="K2245" s="18">
        <v>-69.290000000000006</v>
      </c>
      <c r="L2245" s="19">
        <v>30071</v>
      </c>
      <c r="M2245" s="18">
        <v>-24.82</v>
      </c>
      <c r="N2245" s="19">
        <v>41328</v>
      </c>
      <c r="O2245" s="18">
        <v>3.32</v>
      </c>
      <c r="P2245" s="19">
        <v>62036</v>
      </c>
      <c r="Q2245" s="18">
        <v>55.09</v>
      </c>
    </row>
    <row r="2246" spans="1:17" x14ac:dyDescent="0.25">
      <c r="A2246" t="s">
        <v>15</v>
      </c>
      <c r="B2246" s="4" t="s">
        <v>48</v>
      </c>
      <c r="C2246" t="s">
        <v>91</v>
      </c>
      <c r="D2246" s="29">
        <v>45565</v>
      </c>
      <c r="E2246" s="29">
        <v>45604</v>
      </c>
      <c r="F2246" s="22">
        <v>5</v>
      </c>
      <c r="G2246" s="3">
        <v>40000</v>
      </c>
      <c r="H2246" s="4" t="s">
        <v>169</v>
      </c>
      <c r="I2246" t="s">
        <v>173</v>
      </c>
      <c r="J2246" s="19">
        <v>12839</v>
      </c>
      <c r="K2246" s="18">
        <v>-20.329999999999998</v>
      </c>
      <c r="L2246" s="19">
        <v>38574</v>
      </c>
      <c r="M2246" s="18">
        <v>-0.72</v>
      </c>
      <c r="N2246" s="19">
        <v>57455</v>
      </c>
      <c r="O2246" s="18">
        <v>7.51</v>
      </c>
      <c r="P2246" s="19">
        <v>76093</v>
      </c>
      <c r="Q2246" s="18">
        <v>13.73</v>
      </c>
    </row>
    <row r="2247" spans="1:17" x14ac:dyDescent="0.25">
      <c r="A2247" t="s">
        <v>15</v>
      </c>
      <c r="B2247" s="4" t="s">
        <v>49</v>
      </c>
      <c r="C2247" t="s">
        <v>92</v>
      </c>
      <c r="D2247" s="29">
        <v>45565</v>
      </c>
      <c r="E2247" s="29">
        <v>45604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12304</v>
      </c>
      <c r="K2247" s="18">
        <v>-69.239999999999995</v>
      </c>
      <c r="L2247" s="19">
        <v>30052</v>
      </c>
      <c r="M2247" s="18">
        <v>-24.87</v>
      </c>
      <c r="N2247" s="19">
        <v>41331</v>
      </c>
      <c r="O2247" s="18">
        <v>3.32</v>
      </c>
      <c r="P2247" s="19">
        <v>62031</v>
      </c>
      <c r="Q2247" s="18">
        <v>55.08</v>
      </c>
    </row>
    <row r="2248" spans="1:17" x14ac:dyDescent="0.25">
      <c r="A2248" t="s">
        <v>15</v>
      </c>
      <c r="B2248" s="4" t="s">
        <v>49</v>
      </c>
      <c r="C2248" t="s">
        <v>92</v>
      </c>
      <c r="D2248" s="29">
        <v>45565</v>
      </c>
      <c r="E2248" s="29">
        <v>45604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12850</v>
      </c>
      <c r="K2248" s="18">
        <v>-20.32</v>
      </c>
      <c r="L2248" s="19">
        <v>38577</v>
      </c>
      <c r="M2248" s="18">
        <v>-0.72</v>
      </c>
      <c r="N2248" s="19">
        <v>57459</v>
      </c>
      <c r="O2248" s="18">
        <v>7.51</v>
      </c>
      <c r="P2248" s="19">
        <v>76012</v>
      </c>
      <c r="Q2248" s="18">
        <v>13.7</v>
      </c>
    </row>
    <row r="2249" spans="1:17" x14ac:dyDescent="0.25">
      <c r="A2249" t="s">
        <v>251</v>
      </c>
      <c r="B2249" s="4" t="s">
        <v>48</v>
      </c>
      <c r="C2249" t="s">
        <v>83</v>
      </c>
      <c r="D2249" s="29">
        <v>45565</v>
      </c>
      <c r="E2249" s="29">
        <v>45604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22756</v>
      </c>
      <c r="K2249" s="18">
        <v>-43.11</v>
      </c>
      <c r="L2249" s="19">
        <v>32334</v>
      </c>
      <c r="M2249" s="18">
        <v>-19.170000000000002</v>
      </c>
      <c r="N2249" s="19">
        <v>40712</v>
      </c>
      <c r="O2249" s="18">
        <v>1.78</v>
      </c>
      <c r="P2249" s="19">
        <v>50202</v>
      </c>
      <c r="Q2249" s="18">
        <v>25.51</v>
      </c>
    </row>
    <row r="2250" spans="1:17" x14ac:dyDescent="0.25">
      <c r="A2250" t="s">
        <v>251</v>
      </c>
      <c r="B2250" s="4" t="s">
        <v>48</v>
      </c>
      <c r="C2250" t="s">
        <v>84</v>
      </c>
      <c r="D2250" s="29">
        <v>45565</v>
      </c>
      <c r="E2250" s="29">
        <v>45604</v>
      </c>
      <c r="F2250" s="22">
        <v>1</v>
      </c>
      <c r="G2250" s="3">
        <v>10000</v>
      </c>
      <c r="H2250" s="4" t="s">
        <v>170</v>
      </c>
      <c r="I2250" t="s">
        <v>173</v>
      </c>
      <c r="J2250" s="19">
        <v>9490</v>
      </c>
      <c r="K2250" s="18">
        <v>-5.0999999999999996</v>
      </c>
      <c r="L2250" s="19">
        <v>9796</v>
      </c>
      <c r="M2250" s="18">
        <v>-2.04</v>
      </c>
      <c r="N2250" s="19">
        <v>9935</v>
      </c>
      <c r="O2250" s="18">
        <v>-0.65</v>
      </c>
      <c r="P2250" s="19">
        <v>10414</v>
      </c>
      <c r="Q2250" s="18">
        <v>4.1399999999999997</v>
      </c>
    </row>
    <row r="2251" spans="1:17" x14ac:dyDescent="0.25">
      <c r="A2251" t="s">
        <v>251</v>
      </c>
      <c r="B2251" s="4" t="s">
        <v>49</v>
      </c>
      <c r="C2251" t="s">
        <v>85</v>
      </c>
      <c r="D2251" s="29">
        <v>45565</v>
      </c>
      <c r="E2251" s="29">
        <v>45604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22860</v>
      </c>
      <c r="K2251" s="18">
        <v>-42.85</v>
      </c>
      <c r="L2251" s="19">
        <v>32339</v>
      </c>
      <c r="M2251" s="18">
        <v>-19.149999999999999</v>
      </c>
      <c r="N2251" s="19">
        <v>40708</v>
      </c>
      <c r="O2251" s="18">
        <v>1.77</v>
      </c>
      <c r="P2251" s="19">
        <v>50189</v>
      </c>
      <c r="Q2251" s="18">
        <v>25.47</v>
      </c>
    </row>
    <row r="2252" spans="1:17" x14ac:dyDescent="0.25">
      <c r="A2252" t="s">
        <v>251</v>
      </c>
      <c r="B2252" s="4" t="s">
        <v>49</v>
      </c>
      <c r="C2252" t="s">
        <v>86</v>
      </c>
      <c r="D2252" s="29">
        <v>45565</v>
      </c>
      <c r="E2252" s="29">
        <v>45604</v>
      </c>
      <c r="F2252" s="22">
        <v>1</v>
      </c>
      <c r="G2252" s="3">
        <v>10000</v>
      </c>
      <c r="H2252" s="4" t="s">
        <v>170</v>
      </c>
      <c r="I2252" t="s">
        <v>173</v>
      </c>
      <c r="J2252" s="19">
        <v>9743</v>
      </c>
      <c r="K2252" s="18">
        <v>-2.57</v>
      </c>
      <c r="L2252" s="19">
        <v>9812</v>
      </c>
      <c r="M2252" s="18">
        <v>-1.88</v>
      </c>
      <c r="N2252" s="19">
        <v>9919</v>
      </c>
      <c r="O2252" s="18">
        <v>-0.81</v>
      </c>
      <c r="P2252" s="19">
        <v>10402</v>
      </c>
      <c r="Q2252" s="18">
        <v>4.0199999999999996</v>
      </c>
    </row>
    <row r="2253" spans="1:17" x14ac:dyDescent="0.25">
      <c r="A2253" t="s">
        <v>252</v>
      </c>
      <c r="B2253" s="4" t="s">
        <v>48</v>
      </c>
      <c r="C2253" t="s">
        <v>128</v>
      </c>
      <c r="D2253" s="29">
        <v>45565</v>
      </c>
      <c r="E2253" s="29">
        <v>45604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37230</v>
      </c>
      <c r="K2253" s="18">
        <v>-6.93</v>
      </c>
      <c r="L2253" s="19">
        <v>39431</v>
      </c>
      <c r="M2253" s="18">
        <v>-1.42</v>
      </c>
      <c r="N2253" s="19">
        <v>40786</v>
      </c>
      <c r="O2253" s="18">
        <v>1.96</v>
      </c>
      <c r="P2253" s="19">
        <v>43650</v>
      </c>
      <c r="Q2253" s="18">
        <v>9.1300000000000008</v>
      </c>
    </row>
    <row r="2254" spans="1:17" x14ac:dyDescent="0.25">
      <c r="A2254" t="s">
        <v>252</v>
      </c>
      <c r="B2254" s="4" t="s">
        <v>49</v>
      </c>
      <c r="C2254" t="s">
        <v>129</v>
      </c>
      <c r="D2254" s="29">
        <v>45565</v>
      </c>
      <c r="E2254" s="29">
        <v>45604</v>
      </c>
      <c r="F2254" s="22">
        <v>1</v>
      </c>
      <c r="G2254" s="3">
        <v>40000</v>
      </c>
      <c r="H2254" s="4" t="s">
        <v>169</v>
      </c>
      <c r="I2254" t="s">
        <v>173</v>
      </c>
      <c r="J2254" s="19">
        <v>37233</v>
      </c>
      <c r="K2254" s="18">
        <v>-6.92</v>
      </c>
      <c r="L2254" s="19">
        <v>39436</v>
      </c>
      <c r="M2254" s="18">
        <v>-1.41</v>
      </c>
      <c r="N2254" s="19">
        <v>40785</v>
      </c>
      <c r="O2254" s="18">
        <v>1.96</v>
      </c>
      <c r="P2254" s="19">
        <v>43651</v>
      </c>
      <c r="Q2254" s="18">
        <v>9.1300000000000008</v>
      </c>
    </row>
    <row r="2255" spans="1:17" x14ac:dyDescent="0.25">
      <c r="A2255" t="s">
        <v>252</v>
      </c>
      <c r="B2255" s="4" t="s">
        <v>47</v>
      </c>
      <c r="C2255" t="s">
        <v>127</v>
      </c>
      <c r="D2255" s="29">
        <v>45565</v>
      </c>
      <c r="E2255" s="29">
        <v>45604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37612</v>
      </c>
      <c r="K2255" s="18">
        <v>-5.97</v>
      </c>
      <c r="L2255" s="19">
        <v>39633</v>
      </c>
      <c r="M2255" s="18">
        <v>-0.92</v>
      </c>
      <c r="N2255" s="19">
        <v>40990</v>
      </c>
      <c r="O2255" s="18">
        <v>2.48</v>
      </c>
      <c r="P2255" s="19">
        <v>44090</v>
      </c>
      <c r="Q2255" s="18">
        <v>10.23</v>
      </c>
    </row>
    <row r="2256" spans="1:17" x14ac:dyDescent="0.25">
      <c r="A2256" t="s">
        <v>253</v>
      </c>
      <c r="B2256" s="4" t="s">
        <v>48</v>
      </c>
      <c r="C2256" t="s">
        <v>121</v>
      </c>
      <c r="D2256" s="29">
        <v>45565</v>
      </c>
      <c r="E2256" s="29">
        <v>45604</v>
      </c>
      <c r="F2256" s="22">
        <v>1</v>
      </c>
      <c r="G2256" s="3">
        <v>40000</v>
      </c>
      <c r="H2256" s="4" t="s">
        <v>169</v>
      </c>
      <c r="I2256" t="s">
        <v>173</v>
      </c>
      <c r="J2256" s="19">
        <v>25072</v>
      </c>
      <c r="K2256" s="18">
        <v>-37.32</v>
      </c>
      <c r="L2256" s="19">
        <v>32981</v>
      </c>
      <c r="M2256" s="18">
        <v>-17.55</v>
      </c>
      <c r="N2256" s="19">
        <v>40599</v>
      </c>
      <c r="O2256" s="18">
        <v>1.5</v>
      </c>
      <c r="P2256" s="19">
        <v>49057</v>
      </c>
      <c r="Q2256" s="18">
        <v>22.64</v>
      </c>
    </row>
    <row r="2257" spans="1:17" x14ac:dyDescent="0.25">
      <c r="A2257" t="s">
        <v>253</v>
      </c>
      <c r="B2257" s="4" t="s">
        <v>48</v>
      </c>
      <c r="C2257" t="s">
        <v>121</v>
      </c>
      <c r="D2257" s="29">
        <v>45565</v>
      </c>
      <c r="E2257" s="29">
        <v>45604</v>
      </c>
      <c r="F2257" s="22">
        <v>3</v>
      </c>
      <c r="G2257" s="3">
        <v>40000</v>
      </c>
      <c r="H2257" s="4" t="s">
        <v>169</v>
      </c>
      <c r="I2257" t="s">
        <v>173</v>
      </c>
      <c r="J2257" s="19">
        <v>31760</v>
      </c>
      <c r="K2257" s="18">
        <v>-7.33</v>
      </c>
      <c r="L2257" s="19">
        <v>33589</v>
      </c>
      <c r="M2257" s="18">
        <v>-5.66</v>
      </c>
      <c r="N2257" s="19">
        <v>41999</v>
      </c>
      <c r="O2257" s="18">
        <v>1.64</v>
      </c>
      <c r="P2257" s="19">
        <v>47272</v>
      </c>
      <c r="Q2257" s="18">
        <v>5.73</v>
      </c>
    </row>
    <row r="2258" spans="1:17" x14ac:dyDescent="0.25">
      <c r="A2258" t="s">
        <v>253</v>
      </c>
      <c r="B2258" s="4" t="s">
        <v>49</v>
      </c>
      <c r="C2258" t="s">
        <v>122</v>
      </c>
      <c r="D2258" s="29">
        <v>45565</v>
      </c>
      <c r="E2258" s="29">
        <v>45604</v>
      </c>
      <c r="F2258" s="22">
        <v>1</v>
      </c>
      <c r="G2258" s="3">
        <v>40000</v>
      </c>
      <c r="H2258" s="4" t="s">
        <v>169</v>
      </c>
      <c r="I2258" t="s">
        <v>173</v>
      </c>
      <c r="J2258" s="19">
        <v>25065</v>
      </c>
      <c r="K2258" s="18">
        <v>-37.340000000000003</v>
      </c>
      <c r="L2258" s="19">
        <v>32983</v>
      </c>
      <c r="M2258" s="18">
        <v>-17.54</v>
      </c>
      <c r="N2258" s="19">
        <v>40603</v>
      </c>
      <c r="O2258" s="18">
        <v>1.51</v>
      </c>
      <c r="P2258" s="19">
        <v>49076</v>
      </c>
      <c r="Q2258" s="18">
        <v>22.69</v>
      </c>
    </row>
    <row r="2259" spans="1:17" x14ac:dyDescent="0.25">
      <c r="A2259" t="s">
        <v>253</v>
      </c>
      <c r="B2259" s="4" t="s">
        <v>49</v>
      </c>
      <c r="C2259" t="s">
        <v>122</v>
      </c>
      <c r="D2259" s="29">
        <v>45565</v>
      </c>
      <c r="E2259" s="29">
        <v>45604</v>
      </c>
      <c r="F2259" s="22">
        <v>3</v>
      </c>
      <c r="G2259" s="3">
        <v>40000</v>
      </c>
      <c r="H2259" s="4" t="s">
        <v>169</v>
      </c>
      <c r="I2259" t="s">
        <v>173</v>
      </c>
      <c r="J2259" s="19">
        <v>31827</v>
      </c>
      <c r="K2259" s="18">
        <v>-7.27</v>
      </c>
      <c r="L2259" s="19">
        <v>33589</v>
      </c>
      <c r="M2259" s="18">
        <v>-5.66</v>
      </c>
      <c r="N2259" s="19">
        <v>42002</v>
      </c>
      <c r="O2259" s="18">
        <v>1.64</v>
      </c>
      <c r="P2259" s="19">
        <v>47262</v>
      </c>
      <c r="Q2259" s="18">
        <v>5.72</v>
      </c>
    </row>
    <row r="2260" spans="1:17" x14ac:dyDescent="0.25">
      <c r="A2260" t="s">
        <v>253</v>
      </c>
      <c r="B2260" s="4" t="s">
        <v>226</v>
      </c>
      <c r="C2260" t="s">
        <v>228</v>
      </c>
      <c r="D2260" s="29">
        <v>45565</v>
      </c>
      <c r="E2260" s="29">
        <v>45604</v>
      </c>
      <c r="F2260" s="22">
        <v>1</v>
      </c>
      <c r="G2260" s="3">
        <v>40000</v>
      </c>
      <c r="H2260" s="4" t="s">
        <v>169</v>
      </c>
      <c r="I2260" t="s">
        <v>173</v>
      </c>
      <c r="J2260" s="19">
        <v>25454</v>
      </c>
      <c r="K2260" s="18">
        <v>-36.36</v>
      </c>
      <c r="L2260" s="19">
        <v>34035</v>
      </c>
      <c r="M2260" s="18">
        <v>-14.91</v>
      </c>
      <c r="N2260" s="19">
        <v>41873</v>
      </c>
      <c r="O2260" s="18">
        <v>4.68</v>
      </c>
      <c r="P2260" s="19">
        <v>50645</v>
      </c>
      <c r="Q2260" s="18">
        <v>26.61</v>
      </c>
    </row>
    <row r="2261" spans="1:17" x14ac:dyDescent="0.25">
      <c r="A2261" t="s">
        <v>253</v>
      </c>
      <c r="B2261" s="4" t="s">
        <v>226</v>
      </c>
      <c r="C2261" t="s">
        <v>228</v>
      </c>
      <c r="D2261" s="29">
        <v>45565</v>
      </c>
      <c r="E2261" s="29">
        <v>45604</v>
      </c>
      <c r="F2261" s="22">
        <v>3</v>
      </c>
      <c r="G2261" s="3">
        <v>40000</v>
      </c>
      <c r="H2261" s="4" t="s">
        <v>169</v>
      </c>
      <c r="I2261" t="s">
        <v>173</v>
      </c>
      <c r="J2261" s="19">
        <v>32261</v>
      </c>
      <c r="K2261" s="18">
        <v>-6.85</v>
      </c>
      <c r="L2261" s="19">
        <v>35786</v>
      </c>
      <c r="M2261" s="18">
        <v>-3.64</v>
      </c>
      <c r="N2261" s="19">
        <v>44737</v>
      </c>
      <c r="O2261" s="18">
        <v>3.8</v>
      </c>
      <c r="P2261" s="19">
        <v>50286</v>
      </c>
      <c r="Q2261" s="18">
        <v>7.93</v>
      </c>
    </row>
    <row r="2262" spans="1:17" x14ac:dyDescent="0.25">
      <c r="A2262" t="s">
        <v>254</v>
      </c>
      <c r="B2262" s="4" t="s">
        <v>226</v>
      </c>
      <c r="C2262" t="s">
        <v>241</v>
      </c>
      <c r="D2262" s="29">
        <v>45565</v>
      </c>
      <c r="E2262" s="29">
        <v>45604</v>
      </c>
      <c r="F2262" s="22">
        <v>1</v>
      </c>
      <c r="G2262" s="3">
        <v>40000</v>
      </c>
      <c r="H2262" s="4" t="s">
        <v>169</v>
      </c>
      <c r="I2262" t="s">
        <v>173</v>
      </c>
      <c r="J2262" s="19">
        <v>29122</v>
      </c>
      <c r="K2262" s="18">
        <v>-27.2</v>
      </c>
      <c r="L2262" s="19">
        <v>35045</v>
      </c>
      <c r="M2262" s="18">
        <v>-12.39</v>
      </c>
      <c r="N2262" s="19">
        <v>41554</v>
      </c>
      <c r="O2262" s="18">
        <v>3.88</v>
      </c>
      <c r="P2262" s="19">
        <v>48359</v>
      </c>
      <c r="Q2262" s="18">
        <v>20.9</v>
      </c>
    </row>
    <row r="2263" spans="1:17" x14ac:dyDescent="0.25">
      <c r="A2263" t="s">
        <v>254</v>
      </c>
      <c r="B2263" s="4" t="s">
        <v>226</v>
      </c>
      <c r="C2263" t="s">
        <v>241</v>
      </c>
      <c r="D2263" s="29">
        <v>45565</v>
      </c>
      <c r="E2263" s="29">
        <v>45604</v>
      </c>
      <c r="F2263" s="22">
        <v>3</v>
      </c>
      <c r="G2263" s="3">
        <v>40000</v>
      </c>
      <c r="H2263" s="4" t="s">
        <v>169</v>
      </c>
      <c r="I2263" t="s">
        <v>173</v>
      </c>
      <c r="J2263" s="19">
        <v>33775</v>
      </c>
      <c r="K2263" s="18">
        <v>-5.43</v>
      </c>
      <c r="L2263" s="19">
        <v>37798</v>
      </c>
      <c r="M2263" s="18">
        <v>-1.87</v>
      </c>
      <c r="N2263" s="19">
        <v>43490</v>
      </c>
      <c r="O2263" s="18">
        <v>2.83</v>
      </c>
      <c r="P2263" s="19">
        <v>47161</v>
      </c>
      <c r="Q2263" s="18">
        <v>5.64</v>
      </c>
    </row>
    <row r="2264" spans="1:17" x14ac:dyDescent="0.25">
      <c r="A2264" t="s">
        <v>254</v>
      </c>
      <c r="B2264" s="4" t="s">
        <v>48</v>
      </c>
      <c r="C2264" t="s">
        <v>130</v>
      </c>
      <c r="D2264" s="29">
        <v>45565</v>
      </c>
      <c r="E2264" s="29">
        <v>45604</v>
      </c>
      <c r="F2264" s="22">
        <v>1</v>
      </c>
      <c r="G2264" s="3">
        <v>40000</v>
      </c>
      <c r="H2264" s="4" t="s">
        <v>169</v>
      </c>
      <c r="I2264" t="s">
        <v>173</v>
      </c>
      <c r="J2264" s="19">
        <v>28688</v>
      </c>
      <c r="K2264" s="18">
        <v>-28.28</v>
      </c>
      <c r="L2264" s="19">
        <v>34003</v>
      </c>
      <c r="M2264" s="18">
        <v>-14.99</v>
      </c>
      <c r="N2264" s="19">
        <v>40268</v>
      </c>
      <c r="O2264" s="18">
        <v>0.67</v>
      </c>
      <c r="P2264" s="19">
        <v>46843</v>
      </c>
      <c r="Q2264" s="18">
        <v>17.11</v>
      </c>
    </row>
    <row r="2265" spans="1:17" x14ac:dyDescent="0.25">
      <c r="A2265" t="s">
        <v>254</v>
      </c>
      <c r="B2265" s="4" t="s">
        <v>48</v>
      </c>
      <c r="C2265" t="s">
        <v>130</v>
      </c>
      <c r="D2265" s="29">
        <v>45565</v>
      </c>
      <c r="E2265" s="29">
        <v>45604</v>
      </c>
      <c r="F2265" s="22">
        <v>3</v>
      </c>
      <c r="G2265" s="3">
        <v>40000</v>
      </c>
      <c r="H2265" s="4" t="s">
        <v>169</v>
      </c>
      <c r="I2265" t="s">
        <v>173</v>
      </c>
      <c r="J2265" s="19">
        <v>33266</v>
      </c>
      <c r="K2265" s="18">
        <v>-5.9</v>
      </c>
      <c r="L2265" s="19">
        <v>35498</v>
      </c>
      <c r="M2265" s="18">
        <v>-3.9</v>
      </c>
      <c r="N2265" s="19">
        <v>40707</v>
      </c>
      <c r="O2265" s="18">
        <v>0.59</v>
      </c>
      <c r="P2265" s="19">
        <v>44189</v>
      </c>
      <c r="Q2265" s="18">
        <v>3.38</v>
      </c>
    </row>
    <row r="2266" spans="1:17" x14ac:dyDescent="0.25">
      <c r="A2266" t="s">
        <v>254</v>
      </c>
      <c r="B2266" s="4" t="s">
        <v>49</v>
      </c>
      <c r="C2266" t="s">
        <v>131</v>
      </c>
      <c r="D2266" s="29">
        <v>45565</v>
      </c>
      <c r="E2266" s="29">
        <v>45604</v>
      </c>
      <c r="F2266" s="22">
        <v>1</v>
      </c>
      <c r="G2266" s="3">
        <v>40000</v>
      </c>
      <c r="H2266" s="4" t="s">
        <v>169</v>
      </c>
      <c r="I2266" t="s">
        <v>173</v>
      </c>
      <c r="J2266" s="19">
        <v>28688</v>
      </c>
      <c r="K2266" s="18">
        <v>-28.28</v>
      </c>
      <c r="L2266" s="19">
        <v>33993</v>
      </c>
      <c r="M2266" s="18">
        <v>-15.02</v>
      </c>
      <c r="N2266" s="19">
        <v>40267</v>
      </c>
      <c r="O2266" s="18">
        <v>0.67</v>
      </c>
      <c r="P2266" s="19">
        <v>46841</v>
      </c>
      <c r="Q2266" s="18">
        <v>17.100000000000001</v>
      </c>
    </row>
    <row r="2267" spans="1:17" x14ac:dyDescent="0.25">
      <c r="A2267" t="s">
        <v>254</v>
      </c>
      <c r="B2267" s="4" t="s">
        <v>49</v>
      </c>
      <c r="C2267" t="s">
        <v>131</v>
      </c>
      <c r="D2267" s="29">
        <v>45565</v>
      </c>
      <c r="E2267" s="29">
        <v>45604</v>
      </c>
      <c r="F2267" s="22">
        <v>3</v>
      </c>
      <c r="G2267" s="3">
        <v>40000</v>
      </c>
      <c r="H2267" s="4" t="s">
        <v>169</v>
      </c>
      <c r="I2267" t="s">
        <v>173</v>
      </c>
      <c r="J2267" s="19">
        <v>33277</v>
      </c>
      <c r="K2267" s="18">
        <v>-5.89</v>
      </c>
      <c r="L2267" s="19">
        <v>35493</v>
      </c>
      <c r="M2267" s="18">
        <v>-3.91</v>
      </c>
      <c r="N2267" s="19">
        <v>40704</v>
      </c>
      <c r="O2267" s="18">
        <v>0.57999999999999996</v>
      </c>
      <c r="P2267" s="19">
        <v>44196</v>
      </c>
      <c r="Q2267" s="18">
        <v>3.38</v>
      </c>
    </row>
    <row r="2268" spans="1:17" x14ac:dyDescent="0.25">
      <c r="A2268" t="s">
        <v>38</v>
      </c>
      <c r="B2268" s="4" t="s">
        <v>48</v>
      </c>
      <c r="C2268" t="s">
        <v>143</v>
      </c>
      <c r="D2268" s="29">
        <v>45565</v>
      </c>
      <c r="E2268" s="29">
        <v>45604</v>
      </c>
      <c r="F2268" s="22">
        <v>1</v>
      </c>
      <c r="G2268" s="3">
        <v>40000</v>
      </c>
      <c r="H2268" s="4" t="s">
        <v>169</v>
      </c>
      <c r="I2268" t="s">
        <v>173</v>
      </c>
      <c r="J2268" s="19">
        <v>37200</v>
      </c>
      <c r="K2268" s="18">
        <v>-7</v>
      </c>
      <c r="L2268" s="19">
        <v>39218</v>
      </c>
      <c r="M2268" s="18">
        <v>-1.95</v>
      </c>
      <c r="N2268" s="19">
        <v>40443</v>
      </c>
      <c r="O2268" s="18">
        <v>1.1100000000000001</v>
      </c>
      <c r="P2268" s="19">
        <v>43869</v>
      </c>
      <c r="Q2268" s="18">
        <v>9.67</v>
      </c>
    </row>
    <row r="2269" spans="1:17" x14ac:dyDescent="0.25">
      <c r="A2269" t="s">
        <v>38</v>
      </c>
      <c r="B2269" s="4" t="s">
        <v>49</v>
      </c>
      <c r="C2269" t="s">
        <v>144</v>
      </c>
      <c r="D2269" s="29">
        <v>45565</v>
      </c>
      <c r="E2269" s="29">
        <v>45604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37174</v>
      </c>
      <c r="K2269" s="18">
        <v>-7.06</v>
      </c>
      <c r="L2269" s="19">
        <v>39204</v>
      </c>
      <c r="M2269" s="18">
        <v>-1.99</v>
      </c>
      <c r="N2269" s="19">
        <v>40445</v>
      </c>
      <c r="O2269" s="18">
        <v>1.1100000000000001</v>
      </c>
      <c r="P2269" s="19">
        <v>43852</v>
      </c>
      <c r="Q2269" s="18">
        <v>9.6300000000000008</v>
      </c>
    </row>
    <row r="2270" spans="1:17" x14ac:dyDescent="0.25">
      <c r="A2270" t="s">
        <v>38</v>
      </c>
      <c r="B2270" s="4" t="s">
        <v>47</v>
      </c>
      <c r="C2270" t="s">
        <v>142</v>
      </c>
      <c r="D2270" s="29">
        <v>45565</v>
      </c>
      <c r="E2270" s="29">
        <v>45604</v>
      </c>
      <c r="F2270" s="22">
        <v>1</v>
      </c>
      <c r="G2270" s="3">
        <v>40000</v>
      </c>
      <c r="H2270" s="4" t="s">
        <v>169</v>
      </c>
      <c r="I2270" t="s">
        <v>173</v>
      </c>
      <c r="J2270" s="19">
        <v>37629</v>
      </c>
      <c r="K2270" s="18">
        <v>-5.93</v>
      </c>
      <c r="L2270" s="19">
        <v>39460</v>
      </c>
      <c r="M2270" s="18">
        <v>-1.35</v>
      </c>
      <c r="N2270" s="19">
        <v>40818</v>
      </c>
      <c r="O2270" s="18">
        <v>2.0499999999999998</v>
      </c>
      <c r="P2270" s="19">
        <v>44250</v>
      </c>
      <c r="Q2270" s="18">
        <v>10.62</v>
      </c>
    </row>
    <row r="2271" spans="1:17" x14ac:dyDescent="0.25">
      <c r="A2271" t="s">
        <v>38</v>
      </c>
      <c r="B2271" s="4" t="s">
        <v>226</v>
      </c>
      <c r="C2271" t="s">
        <v>229</v>
      </c>
      <c r="D2271" s="29">
        <v>45565</v>
      </c>
      <c r="E2271" s="29">
        <v>45604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37632</v>
      </c>
      <c r="K2271" s="18">
        <v>-5.92</v>
      </c>
      <c r="L2271" s="19">
        <v>39499</v>
      </c>
      <c r="M2271" s="18">
        <v>-1.25</v>
      </c>
      <c r="N2271" s="19">
        <v>40859</v>
      </c>
      <c r="O2271" s="18">
        <v>2.15</v>
      </c>
      <c r="P2271" s="19">
        <v>44283</v>
      </c>
      <c r="Q2271" s="18">
        <v>10.71</v>
      </c>
    </row>
    <row r="2272" spans="1:17" x14ac:dyDescent="0.25">
      <c r="A2272" t="s">
        <v>43</v>
      </c>
      <c r="B2272" s="4" t="s">
        <v>226</v>
      </c>
      <c r="C2272" t="s">
        <v>246</v>
      </c>
      <c r="D2272" s="29">
        <v>45565</v>
      </c>
      <c r="E2272" s="29">
        <v>45604</v>
      </c>
      <c r="F2272" s="22">
        <v>1</v>
      </c>
      <c r="G2272" s="3">
        <v>40000</v>
      </c>
      <c r="H2272" s="4" t="s">
        <v>169</v>
      </c>
      <c r="I2272" t="s">
        <v>173</v>
      </c>
      <c r="J2272" s="19">
        <v>24806</v>
      </c>
      <c r="K2272" s="18">
        <v>-37.979999999999997</v>
      </c>
      <c r="L2272" s="19">
        <v>30167</v>
      </c>
      <c r="M2272" s="18">
        <v>-24.58</v>
      </c>
      <c r="N2272" s="19">
        <v>39496</v>
      </c>
      <c r="O2272" s="18">
        <v>-1.26</v>
      </c>
      <c r="P2272" s="19">
        <v>61437</v>
      </c>
      <c r="Q2272" s="18">
        <v>53.59</v>
      </c>
    </row>
    <row r="2273" spans="1:17" x14ac:dyDescent="0.25">
      <c r="A2273" t="s">
        <v>43</v>
      </c>
      <c r="B2273" s="4" t="s">
        <v>226</v>
      </c>
      <c r="C2273" t="s">
        <v>246</v>
      </c>
      <c r="D2273" s="29">
        <v>45565</v>
      </c>
      <c r="E2273" s="29">
        <v>45604</v>
      </c>
      <c r="F2273" s="22">
        <v>5</v>
      </c>
      <c r="G2273" s="3">
        <v>40000</v>
      </c>
      <c r="H2273" s="4" t="s">
        <v>169</v>
      </c>
      <c r="I2273" t="s">
        <v>173</v>
      </c>
      <c r="J2273" s="19">
        <v>20649</v>
      </c>
      <c r="K2273" s="18">
        <v>-12.39</v>
      </c>
      <c r="L2273" s="19">
        <v>27337</v>
      </c>
      <c r="M2273" s="18">
        <v>-7.33</v>
      </c>
      <c r="N2273" s="19">
        <v>53311</v>
      </c>
      <c r="O2273" s="18">
        <v>5.91</v>
      </c>
      <c r="P2273" s="19">
        <v>68464</v>
      </c>
      <c r="Q2273" s="18">
        <v>11.35</v>
      </c>
    </row>
    <row r="2274" spans="1:17" x14ac:dyDescent="0.25">
      <c r="A2274" t="s">
        <v>43</v>
      </c>
      <c r="B2274" s="4" t="s">
        <v>48</v>
      </c>
      <c r="C2274" t="s">
        <v>155</v>
      </c>
      <c r="D2274" s="29">
        <v>45565</v>
      </c>
      <c r="E2274" s="29">
        <v>45604</v>
      </c>
      <c r="F2274" s="22">
        <v>1</v>
      </c>
      <c r="G2274" s="3">
        <v>40000</v>
      </c>
      <c r="H2274" s="4" t="s">
        <v>169</v>
      </c>
      <c r="I2274" t="s">
        <v>173</v>
      </c>
      <c r="J2274" s="19">
        <v>23562</v>
      </c>
      <c r="K2274" s="18">
        <v>-41.1</v>
      </c>
      <c r="L2274" s="19">
        <v>28165</v>
      </c>
      <c r="M2274" s="18">
        <v>-29.59</v>
      </c>
      <c r="N2274" s="19">
        <v>36933</v>
      </c>
      <c r="O2274" s="18">
        <v>-7.67</v>
      </c>
      <c r="P2274" s="19">
        <v>57397</v>
      </c>
      <c r="Q2274" s="18">
        <v>43.49</v>
      </c>
    </row>
    <row r="2275" spans="1:17" x14ac:dyDescent="0.25">
      <c r="A2275" t="s">
        <v>43</v>
      </c>
      <c r="B2275" s="4" t="s">
        <v>48</v>
      </c>
      <c r="C2275" t="s">
        <v>155</v>
      </c>
      <c r="D2275" s="29">
        <v>45565</v>
      </c>
      <c r="E2275" s="29">
        <v>45604</v>
      </c>
      <c r="F2275" s="22">
        <v>5</v>
      </c>
      <c r="G2275" s="3">
        <v>40000</v>
      </c>
      <c r="H2275" s="4" t="s">
        <v>169</v>
      </c>
      <c r="I2275" t="s">
        <v>173</v>
      </c>
      <c r="J2275" s="19">
        <v>19603</v>
      </c>
      <c r="K2275" s="18">
        <v>-13.29</v>
      </c>
      <c r="L2275" s="19">
        <v>23791</v>
      </c>
      <c r="M2275" s="18">
        <v>-9.8699999999999992</v>
      </c>
      <c r="N2275" s="19">
        <v>46506</v>
      </c>
      <c r="O2275" s="18">
        <v>3.06</v>
      </c>
      <c r="P2275" s="19">
        <v>59668</v>
      </c>
      <c r="Q2275" s="18">
        <v>8.33</v>
      </c>
    </row>
    <row r="2276" spans="1:17" x14ac:dyDescent="0.25">
      <c r="A2276" t="s">
        <v>43</v>
      </c>
      <c r="B2276" s="4" t="s">
        <v>49</v>
      </c>
      <c r="C2276" t="s">
        <v>156</v>
      </c>
      <c r="D2276" s="29">
        <v>45565</v>
      </c>
      <c r="E2276" s="29">
        <v>45604</v>
      </c>
      <c r="F2276" s="22">
        <v>1</v>
      </c>
      <c r="G2276" s="3">
        <v>40000</v>
      </c>
      <c r="H2276" s="4" t="s">
        <v>169</v>
      </c>
      <c r="I2276" t="s">
        <v>173</v>
      </c>
      <c r="J2276" s="19">
        <v>23574</v>
      </c>
      <c r="K2276" s="18">
        <v>-41.07</v>
      </c>
      <c r="L2276" s="19">
        <v>28163</v>
      </c>
      <c r="M2276" s="18">
        <v>-29.59</v>
      </c>
      <c r="N2276" s="19">
        <v>36935</v>
      </c>
      <c r="O2276" s="18">
        <v>-7.66</v>
      </c>
      <c r="P2276" s="19">
        <v>57416</v>
      </c>
      <c r="Q2276" s="18">
        <v>43.54</v>
      </c>
    </row>
    <row r="2277" spans="1:17" x14ac:dyDescent="0.25">
      <c r="A2277" t="s">
        <v>43</v>
      </c>
      <c r="B2277" s="4" t="s">
        <v>49</v>
      </c>
      <c r="C2277" t="s">
        <v>156</v>
      </c>
      <c r="D2277" s="29">
        <v>45565</v>
      </c>
      <c r="E2277" s="29">
        <v>45604</v>
      </c>
      <c r="F2277" s="22">
        <v>5</v>
      </c>
      <c r="G2277" s="3">
        <v>40000</v>
      </c>
      <c r="H2277" s="4" t="s">
        <v>169</v>
      </c>
      <c r="I2277" t="s">
        <v>173</v>
      </c>
      <c r="J2277" s="19">
        <v>19608</v>
      </c>
      <c r="K2277" s="18">
        <v>-13.29</v>
      </c>
      <c r="L2277" s="19">
        <v>23791</v>
      </c>
      <c r="M2277" s="18">
        <v>-9.8699999999999992</v>
      </c>
      <c r="N2277" s="19">
        <v>46545</v>
      </c>
      <c r="O2277" s="18">
        <v>3.08</v>
      </c>
      <c r="P2277" s="19">
        <v>59690</v>
      </c>
      <c r="Q2277" s="18">
        <v>8.34</v>
      </c>
    </row>
    <row r="2278" spans="1:17" x14ac:dyDescent="0.25">
      <c r="A2278" t="s">
        <v>1</v>
      </c>
      <c r="B2278" s="4" t="s">
        <v>226</v>
      </c>
      <c r="C2278" t="s">
        <v>230</v>
      </c>
      <c r="D2278" s="29">
        <v>45596</v>
      </c>
      <c r="E2278" s="29">
        <v>45618</v>
      </c>
      <c r="F2278" s="22">
        <v>1</v>
      </c>
      <c r="G2278" s="3">
        <v>40000</v>
      </c>
      <c r="H2278" s="4" t="s">
        <v>169</v>
      </c>
      <c r="I2278" t="s">
        <v>173</v>
      </c>
      <c r="J2278" s="19">
        <v>13106</v>
      </c>
      <c r="K2278" s="18">
        <v>-67.23</v>
      </c>
      <c r="L2278" s="19">
        <v>26012</v>
      </c>
      <c r="M2278" s="18">
        <v>-34.97</v>
      </c>
      <c r="N2278" s="19">
        <v>44242</v>
      </c>
      <c r="O2278" s="18">
        <v>10.61</v>
      </c>
      <c r="P2278" s="19">
        <v>72440</v>
      </c>
      <c r="Q2278" s="18">
        <v>81.099999999999994</v>
      </c>
    </row>
    <row r="2279" spans="1:17" x14ac:dyDescent="0.25">
      <c r="A2279" t="s">
        <v>1</v>
      </c>
      <c r="B2279" s="4" t="s">
        <v>226</v>
      </c>
      <c r="C2279" t="s">
        <v>230</v>
      </c>
      <c r="D2279" s="29">
        <v>45596</v>
      </c>
      <c r="E2279" s="29">
        <v>45618</v>
      </c>
      <c r="F2279" s="22">
        <v>5</v>
      </c>
      <c r="G2279" s="3">
        <v>40000</v>
      </c>
      <c r="H2279" s="4" t="s">
        <v>169</v>
      </c>
      <c r="I2279" t="s">
        <v>173</v>
      </c>
      <c r="J2279" s="19">
        <v>11035</v>
      </c>
      <c r="K2279" s="18">
        <v>-22.71</v>
      </c>
      <c r="L2279" s="19">
        <v>33579</v>
      </c>
      <c r="M2279" s="18">
        <v>-3.44</v>
      </c>
      <c r="N2279" s="19">
        <v>68245</v>
      </c>
      <c r="O2279" s="18">
        <v>11.28</v>
      </c>
      <c r="P2279" s="19">
        <v>95576</v>
      </c>
      <c r="Q2279" s="18">
        <v>19.03</v>
      </c>
    </row>
    <row r="2280" spans="1:17" x14ac:dyDescent="0.25">
      <c r="A2280" t="s">
        <v>1</v>
      </c>
      <c r="B2280" s="4" t="s">
        <v>48</v>
      </c>
      <c r="C2280" t="s">
        <v>53</v>
      </c>
      <c r="D2280" s="29">
        <v>45596</v>
      </c>
      <c r="E2280" s="29">
        <v>45618</v>
      </c>
      <c r="F2280" s="22">
        <v>1</v>
      </c>
      <c r="G2280" s="3">
        <v>40000</v>
      </c>
      <c r="H2280" s="4" t="s">
        <v>169</v>
      </c>
      <c r="I2280" t="s">
        <v>173</v>
      </c>
      <c r="J2280" s="19">
        <v>12430</v>
      </c>
      <c r="K2280" s="18">
        <v>-68.930000000000007</v>
      </c>
      <c r="L2280" s="19">
        <v>24301</v>
      </c>
      <c r="M2280" s="18">
        <v>-39.25</v>
      </c>
      <c r="N2280" s="19">
        <v>40964</v>
      </c>
      <c r="O2280" s="18">
        <v>2.41</v>
      </c>
      <c r="P2280" s="19">
        <v>67171</v>
      </c>
      <c r="Q2280" s="18">
        <v>67.930000000000007</v>
      </c>
    </row>
    <row r="2281" spans="1:17" x14ac:dyDescent="0.25">
      <c r="A2281" t="s">
        <v>1</v>
      </c>
      <c r="B2281" s="4" t="s">
        <v>48</v>
      </c>
      <c r="C2281" t="s">
        <v>53</v>
      </c>
      <c r="D2281" s="29">
        <v>45596</v>
      </c>
      <c r="E2281" s="29">
        <v>45618</v>
      </c>
      <c r="F2281" s="22">
        <v>5</v>
      </c>
      <c r="G2281" s="3">
        <v>40000</v>
      </c>
      <c r="H2281" s="4" t="s">
        <v>169</v>
      </c>
      <c r="I2281" t="s">
        <v>173</v>
      </c>
      <c r="J2281" s="19">
        <v>10427</v>
      </c>
      <c r="K2281" s="18">
        <v>-23.58</v>
      </c>
      <c r="L2281" s="19">
        <v>27283</v>
      </c>
      <c r="M2281" s="18">
        <v>-7.37</v>
      </c>
      <c r="N2281" s="19">
        <v>56180</v>
      </c>
      <c r="O2281" s="18">
        <v>7.03</v>
      </c>
      <c r="P2281" s="19">
        <v>80002</v>
      </c>
      <c r="Q2281" s="18">
        <v>14.87</v>
      </c>
    </row>
    <row r="2282" spans="1:17" x14ac:dyDescent="0.25">
      <c r="A2282" t="s">
        <v>1</v>
      </c>
      <c r="B2282" s="4" t="s">
        <v>50</v>
      </c>
      <c r="C2282" t="s">
        <v>55</v>
      </c>
      <c r="D2282" s="29">
        <v>45596</v>
      </c>
      <c r="E2282" s="29">
        <v>45618</v>
      </c>
      <c r="F2282" s="22">
        <v>1</v>
      </c>
      <c r="G2282" s="3">
        <v>40000</v>
      </c>
      <c r="H2282" s="4" t="s">
        <v>169</v>
      </c>
      <c r="I2282" t="s">
        <v>173</v>
      </c>
      <c r="J2282" s="19">
        <v>12430</v>
      </c>
      <c r="K2282" s="18">
        <v>-68.930000000000007</v>
      </c>
      <c r="L2282" s="19">
        <v>24301</v>
      </c>
      <c r="M2282" s="18">
        <v>-39.25</v>
      </c>
      <c r="N2282" s="19">
        <v>40964</v>
      </c>
      <c r="O2282" s="18">
        <v>2.41</v>
      </c>
      <c r="P2282" s="19">
        <v>67171</v>
      </c>
      <c r="Q2282" s="18">
        <v>67.930000000000007</v>
      </c>
    </row>
    <row r="2283" spans="1:17" x14ac:dyDescent="0.25">
      <c r="A2283" t="s">
        <v>1</v>
      </c>
      <c r="B2283" s="4" t="s">
        <v>50</v>
      </c>
      <c r="C2283" t="s">
        <v>55</v>
      </c>
      <c r="D2283" s="29">
        <v>45596</v>
      </c>
      <c r="E2283" s="29">
        <v>45618</v>
      </c>
      <c r="F2283" s="22">
        <v>5</v>
      </c>
      <c r="G2283" s="3">
        <v>40000</v>
      </c>
      <c r="H2283" s="4" t="s">
        <v>169</v>
      </c>
      <c r="I2283" t="s">
        <v>173</v>
      </c>
      <c r="J2283" s="19">
        <v>10427</v>
      </c>
      <c r="K2283" s="18">
        <v>-23.58</v>
      </c>
      <c r="L2283" s="19">
        <v>27283</v>
      </c>
      <c r="M2283" s="18">
        <v>-7.37</v>
      </c>
      <c r="N2283" s="19">
        <v>56180</v>
      </c>
      <c r="O2283" s="18">
        <v>7.03</v>
      </c>
      <c r="P2283" s="19">
        <v>80002</v>
      </c>
      <c r="Q2283" s="18">
        <v>14.87</v>
      </c>
    </row>
    <row r="2284" spans="1:17" x14ac:dyDescent="0.25">
      <c r="A2284" t="s">
        <v>1</v>
      </c>
      <c r="B2284" s="4" t="s">
        <v>49</v>
      </c>
      <c r="C2284" t="s">
        <v>54</v>
      </c>
      <c r="D2284" s="29">
        <v>45596</v>
      </c>
      <c r="E2284" s="29">
        <v>45618</v>
      </c>
      <c r="F2284" s="22">
        <v>1</v>
      </c>
      <c r="G2284" s="3">
        <v>40000</v>
      </c>
      <c r="H2284" s="4" t="s">
        <v>169</v>
      </c>
      <c r="I2284" t="s">
        <v>173</v>
      </c>
      <c r="J2284" s="19">
        <v>12425</v>
      </c>
      <c r="K2284" s="18">
        <v>-68.94</v>
      </c>
      <c r="L2284" s="19">
        <v>24297</v>
      </c>
      <c r="M2284" s="18">
        <v>-39.26</v>
      </c>
      <c r="N2284" s="19">
        <v>41196</v>
      </c>
      <c r="O2284" s="18">
        <v>2.99</v>
      </c>
      <c r="P2284" s="19">
        <v>67413</v>
      </c>
      <c r="Q2284" s="18">
        <v>68.53</v>
      </c>
    </row>
    <row r="2285" spans="1:17" x14ac:dyDescent="0.25">
      <c r="A2285" t="s">
        <v>1</v>
      </c>
      <c r="B2285" s="4" t="s">
        <v>49</v>
      </c>
      <c r="C2285" t="s">
        <v>54</v>
      </c>
      <c r="D2285" s="29">
        <v>45596</v>
      </c>
      <c r="E2285" s="29">
        <v>45618</v>
      </c>
      <c r="F2285" s="22">
        <v>5</v>
      </c>
      <c r="G2285" s="3">
        <v>40000</v>
      </c>
      <c r="H2285" s="4" t="s">
        <v>169</v>
      </c>
      <c r="I2285" t="s">
        <v>173</v>
      </c>
      <c r="J2285" s="19">
        <v>10449</v>
      </c>
      <c r="K2285" s="18">
        <v>-23.55</v>
      </c>
      <c r="L2285" s="19">
        <v>28053</v>
      </c>
      <c r="M2285" s="18">
        <v>-6.85</v>
      </c>
      <c r="N2285" s="19">
        <v>57920</v>
      </c>
      <c r="O2285" s="18">
        <v>7.68</v>
      </c>
      <c r="P2285" s="19">
        <v>80891</v>
      </c>
      <c r="Q2285" s="18">
        <v>15.12</v>
      </c>
    </row>
    <row r="2286" spans="1:17" x14ac:dyDescent="0.25">
      <c r="A2286" t="s">
        <v>1</v>
      </c>
      <c r="B2286" s="4" t="s">
        <v>47</v>
      </c>
      <c r="C2286" t="s">
        <v>52</v>
      </c>
      <c r="D2286" s="29">
        <v>45596</v>
      </c>
      <c r="E2286" s="29">
        <v>45618</v>
      </c>
      <c r="F2286" s="22">
        <v>1</v>
      </c>
      <c r="G2286" s="3">
        <v>40000</v>
      </c>
      <c r="H2286" s="4" t="s">
        <v>169</v>
      </c>
      <c r="I2286" t="s">
        <v>173</v>
      </c>
      <c r="J2286" s="19">
        <v>13061</v>
      </c>
      <c r="K2286" s="18">
        <v>-67.349999999999994</v>
      </c>
      <c r="L2286" s="19">
        <v>26052</v>
      </c>
      <c r="M2286" s="18">
        <v>-34.869999999999997</v>
      </c>
      <c r="N2286" s="19">
        <v>44281</v>
      </c>
      <c r="O2286" s="18">
        <v>10.7</v>
      </c>
      <c r="P2286" s="19">
        <v>72539</v>
      </c>
      <c r="Q2286" s="18">
        <v>81.349999999999994</v>
      </c>
    </row>
    <row r="2287" spans="1:17" x14ac:dyDescent="0.25">
      <c r="A2287" t="s">
        <v>1</v>
      </c>
      <c r="B2287" s="4" t="s">
        <v>47</v>
      </c>
      <c r="C2287" t="s">
        <v>52</v>
      </c>
      <c r="D2287" s="29">
        <v>45596</v>
      </c>
      <c r="E2287" s="29">
        <v>45618</v>
      </c>
      <c r="F2287" s="22">
        <v>5</v>
      </c>
      <c r="G2287" s="3">
        <v>40000</v>
      </c>
      <c r="H2287" s="4" t="s">
        <v>169</v>
      </c>
      <c r="I2287" t="s">
        <v>173</v>
      </c>
      <c r="J2287" s="19">
        <v>10916</v>
      </c>
      <c r="K2287" s="18">
        <v>-22.87</v>
      </c>
      <c r="L2287" s="19">
        <v>33712</v>
      </c>
      <c r="M2287" s="18">
        <v>-3.36</v>
      </c>
      <c r="N2287" s="19">
        <v>68222</v>
      </c>
      <c r="O2287" s="18">
        <v>11.27</v>
      </c>
      <c r="P2287" s="19">
        <v>93783</v>
      </c>
      <c r="Q2287" s="18">
        <v>18.579999999999998</v>
      </c>
    </row>
    <row r="2288" spans="1:17" x14ac:dyDescent="0.25">
      <c r="A2288" t="s">
        <v>2</v>
      </c>
      <c r="B2288" s="4" t="s">
        <v>48</v>
      </c>
      <c r="C2288" t="s">
        <v>56</v>
      </c>
      <c r="D2288" s="29">
        <v>45596</v>
      </c>
      <c r="E2288" s="29">
        <v>45618</v>
      </c>
      <c r="F2288" s="22">
        <v>1</v>
      </c>
      <c r="G2288" s="3">
        <v>40000</v>
      </c>
      <c r="H2288" s="4" t="s">
        <v>169</v>
      </c>
      <c r="I2288" t="s">
        <v>173</v>
      </c>
      <c r="J2288" s="19">
        <v>14034</v>
      </c>
      <c r="K2288" s="18">
        <v>-64.92</v>
      </c>
      <c r="L2288" s="19">
        <v>32117</v>
      </c>
      <c r="M2288" s="18">
        <v>-19.71</v>
      </c>
      <c r="N2288" s="19">
        <v>40593</v>
      </c>
      <c r="O2288" s="18">
        <v>1.48</v>
      </c>
      <c r="P2288" s="19">
        <v>62159</v>
      </c>
      <c r="Q2288" s="18">
        <v>55.4</v>
      </c>
    </row>
    <row r="2289" spans="1:17" x14ac:dyDescent="0.25">
      <c r="A2289" t="s">
        <v>2</v>
      </c>
      <c r="B2289" s="4" t="s">
        <v>48</v>
      </c>
      <c r="C2289" t="s">
        <v>56</v>
      </c>
      <c r="D2289" s="29">
        <v>45596</v>
      </c>
      <c r="E2289" s="29">
        <v>45618</v>
      </c>
      <c r="F2289" s="22">
        <v>5</v>
      </c>
      <c r="G2289" s="3">
        <v>40000</v>
      </c>
      <c r="H2289" s="4" t="s">
        <v>169</v>
      </c>
      <c r="I2289" t="s">
        <v>173</v>
      </c>
      <c r="J2289" s="19">
        <v>15911</v>
      </c>
      <c r="K2289" s="18">
        <v>-16.84</v>
      </c>
      <c r="L2289" s="19">
        <v>35557</v>
      </c>
      <c r="M2289" s="18">
        <v>-2.33</v>
      </c>
      <c r="N2289" s="19">
        <v>61251</v>
      </c>
      <c r="O2289" s="18">
        <v>8.9</v>
      </c>
      <c r="P2289" s="19">
        <v>75326</v>
      </c>
      <c r="Q2289" s="18">
        <v>13.49</v>
      </c>
    </row>
    <row r="2290" spans="1:17" x14ac:dyDescent="0.25">
      <c r="A2290" t="s">
        <v>2</v>
      </c>
      <c r="B2290" s="4" t="s">
        <v>48</v>
      </c>
      <c r="C2290" t="s">
        <v>57</v>
      </c>
      <c r="D2290" s="29">
        <v>45596</v>
      </c>
      <c r="E2290" s="29">
        <v>45618</v>
      </c>
      <c r="F2290" s="22">
        <v>1</v>
      </c>
      <c r="G2290" s="3">
        <v>10000</v>
      </c>
      <c r="H2290" s="4" t="s">
        <v>170</v>
      </c>
      <c r="I2290" t="s">
        <v>173</v>
      </c>
      <c r="J2290" s="19">
        <v>3539</v>
      </c>
      <c r="K2290" s="18">
        <v>-64.61</v>
      </c>
      <c r="L2290" s="19">
        <v>7304</v>
      </c>
      <c r="M2290" s="18">
        <v>-26.96</v>
      </c>
      <c r="N2290" s="19">
        <v>10308</v>
      </c>
      <c r="O2290" s="18">
        <v>3.08</v>
      </c>
      <c r="P2290" s="19">
        <v>17108</v>
      </c>
      <c r="Q2290" s="18">
        <v>71.08</v>
      </c>
    </row>
    <row r="2291" spans="1:17" x14ac:dyDescent="0.25">
      <c r="A2291" t="s">
        <v>2</v>
      </c>
      <c r="B2291" s="4" t="s">
        <v>48</v>
      </c>
      <c r="C2291" t="s">
        <v>57</v>
      </c>
      <c r="D2291" s="29">
        <v>45596</v>
      </c>
      <c r="E2291" s="29">
        <v>45618</v>
      </c>
      <c r="F2291" s="22">
        <v>5</v>
      </c>
      <c r="G2291" s="3">
        <v>10000</v>
      </c>
      <c r="H2291" s="4" t="s">
        <v>170</v>
      </c>
      <c r="I2291" t="s">
        <v>173</v>
      </c>
      <c r="J2291" s="19">
        <v>4168</v>
      </c>
      <c r="K2291" s="18">
        <v>-16.059999999999999</v>
      </c>
      <c r="L2291" s="19">
        <v>7959</v>
      </c>
      <c r="M2291" s="18">
        <v>-4.46</v>
      </c>
      <c r="N2291" s="19">
        <v>13628</v>
      </c>
      <c r="O2291" s="18">
        <v>6.39</v>
      </c>
      <c r="P2291" s="19">
        <v>18337</v>
      </c>
      <c r="Q2291" s="18">
        <v>12.89</v>
      </c>
    </row>
    <row r="2292" spans="1:17" x14ac:dyDescent="0.25">
      <c r="A2292" t="s">
        <v>2</v>
      </c>
      <c r="B2292" s="4" t="s">
        <v>50</v>
      </c>
      <c r="C2292" t="s">
        <v>59</v>
      </c>
      <c r="D2292" s="29">
        <v>45596</v>
      </c>
      <c r="E2292" s="29">
        <v>45618</v>
      </c>
      <c r="F2292" s="22">
        <v>1</v>
      </c>
      <c r="G2292" s="3">
        <v>40000</v>
      </c>
      <c r="H2292" s="4" t="s">
        <v>169</v>
      </c>
      <c r="I2292" t="s">
        <v>173</v>
      </c>
      <c r="J2292" s="19">
        <v>14029</v>
      </c>
      <c r="K2292" s="18">
        <v>-64.930000000000007</v>
      </c>
      <c r="L2292" s="19">
        <v>32118</v>
      </c>
      <c r="M2292" s="18">
        <v>-19.71</v>
      </c>
      <c r="N2292" s="19">
        <v>40702</v>
      </c>
      <c r="O2292" s="18">
        <v>1.75</v>
      </c>
      <c r="P2292" s="19">
        <v>62160</v>
      </c>
      <c r="Q2292" s="18">
        <v>55.4</v>
      </c>
    </row>
    <row r="2293" spans="1:17" x14ac:dyDescent="0.25">
      <c r="A2293" t="s">
        <v>2</v>
      </c>
      <c r="B2293" s="4" t="s">
        <v>50</v>
      </c>
      <c r="C2293" t="s">
        <v>59</v>
      </c>
      <c r="D2293" s="29">
        <v>45596</v>
      </c>
      <c r="E2293" s="29">
        <v>45618</v>
      </c>
      <c r="F2293" s="22">
        <v>5</v>
      </c>
      <c r="G2293" s="3">
        <v>40000</v>
      </c>
      <c r="H2293" s="4" t="s">
        <v>169</v>
      </c>
      <c r="I2293" t="s">
        <v>173</v>
      </c>
      <c r="J2293" s="19">
        <v>15914</v>
      </c>
      <c r="K2293" s="18">
        <v>-16.829999999999998</v>
      </c>
      <c r="L2293" s="19">
        <v>36417</v>
      </c>
      <c r="M2293" s="18">
        <v>-1.86</v>
      </c>
      <c r="N2293" s="19">
        <v>61921</v>
      </c>
      <c r="O2293" s="18">
        <v>9.1300000000000008</v>
      </c>
      <c r="P2293" s="19">
        <v>76527</v>
      </c>
      <c r="Q2293" s="18">
        <v>13.85</v>
      </c>
    </row>
    <row r="2294" spans="1:17" x14ac:dyDescent="0.25">
      <c r="A2294" t="s">
        <v>2</v>
      </c>
      <c r="B2294" s="4" t="s">
        <v>49</v>
      </c>
      <c r="C2294" t="s">
        <v>58</v>
      </c>
      <c r="D2294" s="29">
        <v>45596</v>
      </c>
      <c r="E2294" s="29">
        <v>45618</v>
      </c>
      <c r="F2294" s="22">
        <v>1</v>
      </c>
      <c r="G2294" s="3">
        <v>10000</v>
      </c>
      <c r="H2294" s="4" t="s">
        <v>170</v>
      </c>
      <c r="I2294" t="s">
        <v>173</v>
      </c>
      <c r="J2294" s="19">
        <v>3539</v>
      </c>
      <c r="K2294" s="18">
        <v>-64.61</v>
      </c>
      <c r="L2294" s="19">
        <v>7302</v>
      </c>
      <c r="M2294" s="18">
        <v>-26.98</v>
      </c>
      <c r="N2294" s="19">
        <v>10397</v>
      </c>
      <c r="O2294" s="18">
        <v>3.97</v>
      </c>
      <c r="P2294" s="19">
        <v>17173</v>
      </c>
      <c r="Q2294" s="18">
        <v>71.73</v>
      </c>
    </row>
    <row r="2295" spans="1:17" x14ac:dyDescent="0.25">
      <c r="A2295" t="s">
        <v>2</v>
      </c>
      <c r="B2295" s="4" t="s">
        <v>49</v>
      </c>
      <c r="C2295" t="s">
        <v>58</v>
      </c>
      <c r="D2295" s="29">
        <v>45596</v>
      </c>
      <c r="E2295" s="29">
        <v>45618</v>
      </c>
      <c r="F2295" s="22">
        <v>5</v>
      </c>
      <c r="G2295" s="3">
        <v>10000</v>
      </c>
      <c r="H2295" s="4" t="s">
        <v>170</v>
      </c>
      <c r="I2295" t="s">
        <v>173</v>
      </c>
      <c r="J2295" s="19">
        <v>4170</v>
      </c>
      <c r="K2295" s="18">
        <v>-16.05</v>
      </c>
      <c r="L2295" s="19">
        <v>8356</v>
      </c>
      <c r="M2295" s="18">
        <v>-3.53</v>
      </c>
      <c r="N2295" s="19">
        <v>14101</v>
      </c>
      <c r="O2295" s="18">
        <v>7.12</v>
      </c>
      <c r="P2295" s="19">
        <v>19015</v>
      </c>
      <c r="Q2295" s="18">
        <v>13.72</v>
      </c>
    </row>
    <row r="2296" spans="1:17" x14ac:dyDescent="0.25">
      <c r="A2296" t="s">
        <v>2</v>
      </c>
      <c r="B2296" s="4" t="s">
        <v>49</v>
      </c>
      <c r="C2296" t="s">
        <v>60</v>
      </c>
      <c r="D2296" s="29">
        <v>45596</v>
      </c>
      <c r="E2296" s="29">
        <v>45618</v>
      </c>
      <c r="F2296" s="22">
        <v>1</v>
      </c>
      <c r="G2296" s="3">
        <v>40000</v>
      </c>
      <c r="H2296" s="4" t="s">
        <v>169</v>
      </c>
      <c r="I2296" t="s">
        <v>173</v>
      </c>
      <c r="J2296" s="19">
        <v>14031</v>
      </c>
      <c r="K2296" s="18">
        <v>-64.92</v>
      </c>
      <c r="L2296" s="19">
        <v>32117</v>
      </c>
      <c r="M2296" s="18">
        <v>-19.71</v>
      </c>
      <c r="N2296" s="19">
        <v>40847</v>
      </c>
      <c r="O2296" s="18">
        <v>2.12</v>
      </c>
      <c r="P2296" s="19">
        <v>62397</v>
      </c>
      <c r="Q2296" s="18">
        <v>55.99</v>
      </c>
    </row>
    <row r="2297" spans="1:17" x14ac:dyDescent="0.25">
      <c r="A2297" t="s">
        <v>2</v>
      </c>
      <c r="B2297" s="4" t="s">
        <v>49</v>
      </c>
      <c r="C2297" t="s">
        <v>60</v>
      </c>
      <c r="D2297" s="29">
        <v>45596</v>
      </c>
      <c r="E2297" s="29">
        <v>45618</v>
      </c>
      <c r="F2297" s="22">
        <v>5</v>
      </c>
      <c r="G2297" s="3">
        <v>40000</v>
      </c>
      <c r="H2297" s="4" t="s">
        <v>169</v>
      </c>
      <c r="I2297" t="s">
        <v>173</v>
      </c>
      <c r="J2297" s="19">
        <v>15910</v>
      </c>
      <c r="K2297" s="18">
        <v>-16.84</v>
      </c>
      <c r="L2297" s="19">
        <v>37337</v>
      </c>
      <c r="M2297" s="18">
        <v>-1.37</v>
      </c>
      <c r="N2297" s="19">
        <v>62976</v>
      </c>
      <c r="O2297" s="18">
        <v>9.5</v>
      </c>
      <c r="P2297" s="19">
        <v>78123</v>
      </c>
      <c r="Q2297" s="18">
        <v>14.33</v>
      </c>
    </row>
    <row r="2298" spans="1:17" x14ac:dyDescent="0.25">
      <c r="A2298" t="s">
        <v>2</v>
      </c>
      <c r="B2298" s="4" t="s">
        <v>226</v>
      </c>
      <c r="C2298" t="s">
        <v>231</v>
      </c>
      <c r="D2298" s="29">
        <v>45596</v>
      </c>
      <c r="E2298" s="29">
        <v>45618</v>
      </c>
      <c r="F2298" s="22">
        <v>1</v>
      </c>
      <c r="G2298" s="3">
        <v>40000</v>
      </c>
      <c r="H2298" s="4" t="s">
        <v>169</v>
      </c>
      <c r="I2298" t="s">
        <v>173</v>
      </c>
      <c r="J2298" s="19">
        <v>14774</v>
      </c>
      <c r="K2298" s="18">
        <v>-63.06</v>
      </c>
      <c r="L2298" s="19">
        <v>34323</v>
      </c>
      <c r="M2298" s="18">
        <v>-14.19</v>
      </c>
      <c r="N2298" s="19">
        <v>43702</v>
      </c>
      <c r="O2298" s="18">
        <v>9.26</v>
      </c>
      <c r="P2298" s="19">
        <v>67102</v>
      </c>
      <c r="Q2298" s="18">
        <v>67.75</v>
      </c>
    </row>
    <row r="2299" spans="1:17" x14ac:dyDescent="0.25">
      <c r="A2299" t="s">
        <v>2</v>
      </c>
      <c r="B2299" s="4" t="s">
        <v>226</v>
      </c>
      <c r="C2299" t="s">
        <v>231</v>
      </c>
      <c r="D2299" s="29">
        <v>45596</v>
      </c>
      <c r="E2299" s="29">
        <v>45618</v>
      </c>
      <c r="F2299" s="22">
        <v>5</v>
      </c>
      <c r="G2299" s="3">
        <v>40000</v>
      </c>
      <c r="H2299" s="4" t="s">
        <v>169</v>
      </c>
      <c r="I2299" t="s">
        <v>173</v>
      </c>
      <c r="J2299" s="19">
        <v>16720</v>
      </c>
      <c r="K2299" s="18">
        <v>-16.010000000000002</v>
      </c>
      <c r="L2299" s="19">
        <v>42278</v>
      </c>
      <c r="M2299" s="18">
        <v>1.1100000000000001</v>
      </c>
      <c r="N2299" s="19">
        <v>71271</v>
      </c>
      <c r="O2299" s="18">
        <v>12.25</v>
      </c>
      <c r="P2299" s="19">
        <v>91183</v>
      </c>
      <c r="Q2299" s="18">
        <v>17.920000000000002</v>
      </c>
    </row>
    <row r="2300" spans="1:17" x14ac:dyDescent="0.25">
      <c r="A2300" t="s">
        <v>225</v>
      </c>
      <c r="B2300" s="4" t="s">
        <v>226</v>
      </c>
      <c r="C2300" t="s">
        <v>232</v>
      </c>
      <c r="D2300" s="29">
        <v>45596</v>
      </c>
      <c r="E2300" s="29">
        <v>45618</v>
      </c>
      <c r="F2300" s="22">
        <v>1</v>
      </c>
      <c r="G2300" s="3">
        <v>40000</v>
      </c>
      <c r="H2300" s="4" t="s">
        <v>169</v>
      </c>
      <c r="I2300" t="s">
        <v>173</v>
      </c>
      <c r="J2300" s="19">
        <v>14580</v>
      </c>
      <c r="K2300" s="18">
        <v>-63.55</v>
      </c>
      <c r="L2300" s="19">
        <v>31640</v>
      </c>
      <c r="M2300" s="18">
        <v>-20.9</v>
      </c>
      <c r="N2300" s="19">
        <v>42368</v>
      </c>
      <c r="O2300" s="18">
        <v>5.92</v>
      </c>
      <c r="P2300" s="19">
        <v>57475</v>
      </c>
      <c r="Q2300" s="18">
        <v>43.69</v>
      </c>
    </row>
    <row r="2301" spans="1:17" x14ac:dyDescent="0.25">
      <c r="A2301" t="s">
        <v>225</v>
      </c>
      <c r="B2301" s="4" t="s">
        <v>226</v>
      </c>
      <c r="C2301" t="s">
        <v>232</v>
      </c>
      <c r="D2301" s="29">
        <v>45596</v>
      </c>
      <c r="E2301" s="29">
        <v>45618</v>
      </c>
      <c r="F2301" s="22">
        <v>5</v>
      </c>
      <c r="G2301" s="3">
        <v>40000</v>
      </c>
      <c r="H2301" s="4" t="s">
        <v>169</v>
      </c>
      <c r="I2301" t="s">
        <v>173</v>
      </c>
      <c r="J2301" s="19">
        <v>23156</v>
      </c>
      <c r="K2301" s="18">
        <v>-10.36</v>
      </c>
      <c r="L2301" s="19">
        <v>38510</v>
      </c>
      <c r="M2301" s="18">
        <v>-0.76</v>
      </c>
      <c r="N2301" s="19">
        <v>54103</v>
      </c>
      <c r="O2301" s="18">
        <v>6.23</v>
      </c>
      <c r="P2301" s="19">
        <v>60212</v>
      </c>
      <c r="Q2301" s="18">
        <v>8.52</v>
      </c>
    </row>
    <row r="2302" spans="1:17" x14ac:dyDescent="0.25">
      <c r="A2302" t="s">
        <v>225</v>
      </c>
      <c r="B2302" s="4" t="s">
        <v>48</v>
      </c>
      <c r="C2302" t="s">
        <v>72</v>
      </c>
      <c r="D2302" s="29">
        <v>45596</v>
      </c>
      <c r="E2302" s="29">
        <v>45618</v>
      </c>
      <c r="F2302" s="22">
        <v>1</v>
      </c>
      <c r="G2302" s="3">
        <v>40000</v>
      </c>
      <c r="H2302" s="4" t="s">
        <v>169</v>
      </c>
      <c r="I2302" t="s">
        <v>173</v>
      </c>
      <c r="J2302" s="19">
        <v>14225</v>
      </c>
      <c r="K2302" s="18">
        <v>-64.44</v>
      </c>
      <c r="L2302" s="19">
        <v>30392</v>
      </c>
      <c r="M2302" s="18">
        <v>-24.02</v>
      </c>
      <c r="N2302" s="19">
        <v>40666</v>
      </c>
      <c r="O2302" s="18">
        <v>1.66</v>
      </c>
      <c r="P2302" s="19">
        <v>55181</v>
      </c>
      <c r="Q2302" s="18">
        <v>37.950000000000003</v>
      </c>
    </row>
    <row r="2303" spans="1:17" x14ac:dyDescent="0.25">
      <c r="A2303" t="s">
        <v>225</v>
      </c>
      <c r="B2303" s="4" t="s">
        <v>48</v>
      </c>
      <c r="C2303" t="s">
        <v>72</v>
      </c>
      <c r="D2303" s="29">
        <v>45596</v>
      </c>
      <c r="E2303" s="29">
        <v>45618</v>
      </c>
      <c r="F2303" s="22">
        <v>5</v>
      </c>
      <c r="G2303" s="3">
        <v>40000</v>
      </c>
      <c r="H2303" s="4" t="s">
        <v>169</v>
      </c>
      <c r="I2303" t="s">
        <v>173</v>
      </c>
      <c r="J2303" s="19">
        <v>22591</v>
      </c>
      <c r="K2303" s="18">
        <v>-10.8</v>
      </c>
      <c r="L2303" s="19">
        <v>34749</v>
      </c>
      <c r="M2303" s="18">
        <v>-2.78</v>
      </c>
      <c r="N2303" s="19">
        <v>48802</v>
      </c>
      <c r="O2303" s="18">
        <v>4.0599999999999996</v>
      </c>
      <c r="P2303" s="19">
        <v>54327</v>
      </c>
      <c r="Q2303" s="18">
        <v>6.31</v>
      </c>
    </row>
    <row r="2304" spans="1:17" x14ac:dyDescent="0.25">
      <c r="A2304" t="s">
        <v>225</v>
      </c>
      <c r="B2304" s="4" t="s">
        <v>49</v>
      </c>
      <c r="C2304" t="s">
        <v>73</v>
      </c>
      <c r="D2304" s="29">
        <v>45596</v>
      </c>
      <c r="E2304" s="29">
        <v>45618</v>
      </c>
      <c r="F2304" s="22">
        <v>1</v>
      </c>
      <c r="G2304" s="3">
        <v>40000</v>
      </c>
      <c r="H2304" s="4" t="s">
        <v>169</v>
      </c>
      <c r="I2304" t="s">
        <v>173</v>
      </c>
      <c r="J2304" s="19">
        <v>14190</v>
      </c>
      <c r="K2304" s="18">
        <v>-64.52</v>
      </c>
      <c r="L2304" s="19">
        <v>30367</v>
      </c>
      <c r="M2304" s="18">
        <v>-24.08</v>
      </c>
      <c r="N2304" s="19">
        <v>40672</v>
      </c>
      <c r="O2304" s="18">
        <v>1.68</v>
      </c>
      <c r="P2304" s="19">
        <v>55188</v>
      </c>
      <c r="Q2304" s="18">
        <v>37.97</v>
      </c>
    </row>
    <row r="2305" spans="1:17" x14ac:dyDescent="0.25">
      <c r="A2305" t="s">
        <v>225</v>
      </c>
      <c r="B2305" s="4" t="s">
        <v>49</v>
      </c>
      <c r="C2305" t="s">
        <v>73</v>
      </c>
      <c r="D2305" s="29">
        <v>45596</v>
      </c>
      <c r="E2305" s="29">
        <v>45618</v>
      </c>
      <c r="F2305" s="22">
        <v>5</v>
      </c>
      <c r="G2305" s="3">
        <v>40000</v>
      </c>
      <c r="H2305" s="4" t="s">
        <v>169</v>
      </c>
      <c r="I2305" t="s">
        <v>173</v>
      </c>
      <c r="J2305" s="19">
        <v>22588</v>
      </c>
      <c r="K2305" s="18">
        <v>-10.8</v>
      </c>
      <c r="L2305" s="19">
        <v>34738</v>
      </c>
      <c r="M2305" s="18">
        <v>-2.78</v>
      </c>
      <c r="N2305" s="19">
        <v>48771</v>
      </c>
      <c r="O2305" s="18">
        <v>4.04</v>
      </c>
      <c r="P2305" s="19">
        <v>54323</v>
      </c>
      <c r="Q2305" s="18">
        <v>6.31</v>
      </c>
    </row>
    <row r="2306" spans="1:17" x14ac:dyDescent="0.25">
      <c r="A2306" t="s">
        <v>3</v>
      </c>
      <c r="B2306" s="4" t="s">
        <v>48</v>
      </c>
      <c r="C2306" t="s">
        <v>61</v>
      </c>
      <c r="D2306" s="29">
        <v>45596</v>
      </c>
      <c r="E2306" s="29">
        <v>45618</v>
      </c>
      <c r="F2306" s="22">
        <v>1</v>
      </c>
      <c r="G2306" s="3">
        <v>40000</v>
      </c>
      <c r="H2306" s="4" t="s">
        <v>169</v>
      </c>
      <c r="I2306" t="s">
        <v>173</v>
      </c>
      <c r="J2306" s="19">
        <v>17310</v>
      </c>
      <c r="K2306" s="18">
        <v>-56.73</v>
      </c>
      <c r="L2306" s="19">
        <v>29634</v>
      </c>
      <c r="M2306" s="18">
        <v>-25.92</v>
      </c>
      <c r="N2306" s="19">
        <v>38438</v>
      </c>
      <c r="O2306" s="18">
        <v>-3.91</v>
      </c>
      <c r="P2306" s="19">
        <v>57497</v>
      </c>
      <c r="Q2306" s="18">
        <v>43.74</v>
      </c>
    </row>
    <row r="2307" spans="1:17" x14ac:dyDescent="0.25">
      <c r="A2307" t="s">
        <v>3</v>
      </c>
      <c r="B2307" s="4" t="s">
        <v>48</v>
      </c>
      <c r="C2307" t="s">
        <v>61</v>
      </c>
      <c r="D2307" s="29">
        <v>45596</v>
      </c>
      <c r="E2307" s="29">
        <v>45618</v>
      </c>
      <c r="F2307" s="22">
        <v>5</v>
      </c>
      <c r="G2307" s="3">
        <v>40000</v>
      </c>
      <c r="H2307" s="4" t="s">
        <v>169</v>
      </c>
      <c r="I2307" t="s">
        <v>173</v>
      </c>
      <c r="J2307" s="19">
        <v>19955</v>
      </c>
      <c r="K2307" s="18">
        <v>-12.98</v>
      </c>
      <c r="L2307" s="19">
        <v>28065</v>
      </c>
      <c r="M2307" s="18">
        <v>-6.84</v>
      </c>
      <c r="N2307" s="19">
        <v>45307</v>
      </c>
      <c r="O2307" s="18">
        <v>2.52</v>
      </c>
      <c r="P2307" s="19">
        <v>55528</v>
      </c>
      <c r="Q2307" s="18">
        <v>6.78</v>
      </c>
    </row>
    <row r="2308" spans="1:17" x14ac:dyDescent="0.25">
      <c r="A2308" t="s">
        <v>3</v>
      </c>
      <c r="B2308" s="4" t="s">
        <v>48</v>
      </c>
      <c r="C2308" t="s">
        <v>62</v>
      </c>
      <c r="D2308" s="29">
        <v>45596</v>
      </c>
      <c r="E2308" s="29">
        <v>45618</v>
      </c>
      <c r="F2308" s="22">
        <v>1</v>
      </c>
      <c r="G2308" s="3">
        <v>10000</v>
      </c>
      <c r="H2308" s="4" t="s">
        <v>171</v>
      </c>
      <c r="I2308" t="s">
        <v>173</v>
      </c>
      <c r="J2308" s="19">
        <v>4327</v>
      </c>
      <c r="K2308" s="18">
        <v>-56.73</v>
      </c>
      <c r="L2308" s="19">
        <v>7108</v>
      </c>
      <c r="M2308" s="18">
        <v>-28.92</v>
      </c>
      <c r="N2308" s="19">
        <v>9649</v>
      </c>
      <c r="O2308" s="18">
        <v>-3.51</v>
      </c>
      <c r="P2308" s="19">
        <v>13935</v>
      </c>
      <c r="Q2308" s="18">
        <v>39.35</v>
      </c>
    </row>
    <row r="2309" spans="1:17" x14ac:dyDescent="0.25">
      <c r="A2309" t="s">
        <v>3</v>
      </c>
      <c r="B2309" s="4" t="s">
        <v>48</v>
      </c>
      <c r="C2309" t="s">
        <v>62</v>
      </c>
      <c r="D2309" s="29">
        <v>45596</v>
      </c>
      <c r="E2309" s="29">
        <v>45618</v>
      </c>
      <c r="F2309" s="22">
        <v>5</v>
      </c>
      <c r="G2309" s="3">
        <v>10000</v>
      </c>
      <c r="H2309" s="4" t="s">
        <v>171</v>
      </c>
      <c r="I2309" t="s">
        <v>173</v>
      </c>
      <c r="J2309" s="19">
        <v>4743</v>
      </c>
      <c r="K2309" s="18">
        <v>-13.86</v>
      </c>
      <c r="L2309" s="19">
        <v>6492</v>
      </c>
      <c r="M2309" s="18">
        <v>-8.2799999999999994</v>
      </c>
      <c r="N2309" s="19">
        <v>10640</v>
      </c>
      <c r="O2309" s="18">
        <v>1.25</v>
      </c>
      <c r="P2309" s="19">
        <v>13072</v>
      </c>
      <c r="Q2309" s="18">
        <v>5.5</v>
      </c>
    </row>
    <row r="2310" spans="1:17" x14ac:dyDescent="0.25">
      <c r="A2310" t="s">
        <v>3</v>
      </c>
      <c r="B2310" s="4" t="s">
        <v>49</v>
      </c>
      <c r="C2310" t="s">
        <v>63</v>
      </c>
      <c r="D2310" s="29">
        <v>45596</v>
      </c>
      <c r="E2310" s="29">
        <v>45618</v>
      </c>
      <c r="F2310" s="22">
        <v>1</v>
      </c>
      <c r="G2310" s="3">
        <v>40000</v>
      </c>
      <c r="H2310" s="4" t="s">
        <v>169</v>
      </c>
      <c r="I2310" t="s">
        <v>173</v>
      </c>
      <c r="J2310" s="19">
        <v>17307</v>
      </c>
      <c r="K2310" s="18">
        <v>-56.73</v>
      </c>
      <c r="L2310" s="19">
        <v>29903</v>
      </c>
      <c r="M2310" s="18">
        <v>-25.24</v>
      </c>
      <c r="N2310" s="19">
        <v>38663</v>
      </c>
      <c r="O2310" s="18">
        <v>-3.34</v>
      </c>
      <c r="P2310" s="19">
        <v>57727</v>
      </c>
      <c r="Q2310" s="18">
        <v>44.32</v>
      </c>
    </row>
    <row r="2311" spans="1:17" x14ac:dyDescent="0.25">
      <c r="A2311" t="s">
        <v>3</v>
      </c>
      <c r="B2311" s="4" t="s">
        <v>49</v>
      </c>
      <c r="C2311" t="s">
        <v>63</v>
      </c>
      <c r="D2311" s="29">
        <v>45596</v>
      </c>
      <c r="E2311" s="29">
        <v>45618</v>
      </c>
      <c r="F2311" s="22">
        <v>5</v>
      </c>
      <c r="G2311" s="3">
        <v>40000</v>
      </c>
      <c r="H2311" s="4" t="s">
        <v>169</v>
      </c>
      <c r="I2311" t="s">
        <v>173</v>
      </c>
      <c r="J2311" s="19">
        <v>19922</v>
      </c>
      <c r="K2311" s="18">
        <v>-13.01</v>
      </c>
      <c r="L2311" s="19">
        <v>29472</v>
      </c>
      <c r="M2311" s="18">
        <v>-5.93</v>
      </c>
      <c r="N2311" s="19">
        <v>46678</v>
      </c>
      <c r="O2311" s="18">
        <v>3.14</v>
      </c>
      <c r="P2311" s="19">
        <v>57591</v>
      </c>
      <c r="Q2311" s="18">
        <v>7.56</v>
      </c>
    </row>
    <row r="2312" spans="1:17" x14ac:dyDescent="0.25">
      <c r="A2312" t="s">
        <v>3</v>
      </c>
      <c r="B2312" s="4" t="s">
        <v>49</v>
      </c>
      <c r="C2312" t="s">
        <v>64</v>
      </c>
      <c r="D2312" s="29">
        <v>45596</v>
      </c>
      <c r="E2312" s="29">
        <v>45618</v>
      </c>
      <c r="F2312" s="22">
        <v>1</v>
      </c>
      <c r="G2312" s="3">
        <v>10000</v>
      </c>
      <c r="H2312" s="4" t="s">
        <v>171</v>
      </c>
      <c r="I2312" t="s">
        <v>173</v>
      </c>
      <c r="J2312" s="19">
        <v>4314</v>
      </c>
      <c r="K2312" s="18">
        <v>-56.86</v>
      </c>
      <c r="L2312" s="19">
        <v>7171</v>
      </c>
      <c r="M2312" s="18">
        <v>-28.29</v>
      </c>
      <c r="N2312" s="19">
        <v>9720</v>
      </c>
      <c r="O2312" s="18">
        <v>-2.8</v>
      </c>
      <c r="P2312" s="19">
        <v>13985</v>
      </c>
      <c r="Q2312" s="18">
        <v>39.85</v>
      </c>
    </row>
    <row r="2313" spans="1:17" x14ac:dyDescent="0.25">
      <c r="A2313" t="s">
        <v>3</v>
      </c>
      <c r="B2313" s="4" t="s">
        <v>49</v>
      </c>
      <c r="C2313" t="s">
        <v>64</v>
      </c>
      <c r="D2313" s="29">
        <v>45596</v>
      </c>
      <c r="E2313" s="29">
        <v>45618</v>
      </c>
      <c r="F2313" s="22">
        <v>5</v>
      </c>
      <c r="G2313" s="3">
        <v>10000</v>
      </c>
      <c r="H2313" s="4" t="s">
        <v>171</v>
      </c>
      <c r="I2313" t="s">
        <v>173</v>
      </c>
      <c r="J2313" s="19">
        <v>4728</v>
      </c>
      <c r="K2313" s="18">
        <v>-13.91</v>
      </c>
      <c r="L2313" s="19">
        <v>6816</v>
      </c>
      <c r="M2313" s="18">
        <v>-7.38</v>
      </c>
      <c r="N2313" s="19">
        <v>10972</v>
      </c>
      <c r="O2313" s="18">
        <v>1.87</v>
      </c>
      <c r="P2313" s="19">
        <v>13477</v>
      </c>
      <c r="Q2313" s="18">
        <v>6.15</v>
      </c>
    </row>
    <row r="2314" spans="1:17" x14ac:dyDescent="0.25">
      <c r="A2314" t="s">
        <v>4</v>
      </c>
      <c r="B2314" s="4" t="s">
        <v>48</v>
      </c>
      <c r="C2314" t="s">
        <v>65</v>
      </c>
      <c r="D2314" s="29">
        <v>45596</v>
      </c>
      <c r="E2314" s="29">
        <v>45618</v>
      </c>
      <c r="F2314" s="22">
        <v>1</v>
      </c>
      <c r="G2314" s="3">
        <v>40000</v>
      </c>
      <c r="H2314" s="4" t="s">
        <v>169</v>
      </c>
      <c r="I2314" t="s">
        <v>173</v>
      </c>
      <c r="J2314" s="19">
        <v>16269</v>
      </c>
      <c r="K2314" s="18">
        <v>-59.33</v>
      </c>
      <c r="L2314" s="19">
        <v>28065</v>
      </c>
      <c r="M2314" s="18">
        <v>-29.84</v>
      </c>
      <c r="N2314" s="19">
        <v>39536</v>
      </c>
      <c r="O2314" s="18">
        <v>-1.1599999999999999</v>
      </c>
      <c r="P2314" s="19">
        <v>64425</v>
      </c>
      <c r="Q2314" s="18">
        <v>61.06</v>
      </c>
    </row>
    <row r="2315" spans="1:17" x14ac:dyDescent="0.25">
      <c r="A2315" t="s">
        <v>4</v>
      </c>
      <c r="B2315" s="4" t="s">
        <v>48</v>
      </c>
      <c r="C2315" t="s">
        <v>65</v>
      </c>
      <c r="D2315" s="29">
        <v>45596</v>
      </c>
      <c r="E2315" s="29">
        <v>45618</v>
      </c>
      <c r="F2315" s="22">
        <v>5</v>
      </c>
      <c r="G2315" s="3">
        <v>40000</v>
      </c>
      <c r="H2315" s="4" t="s">
        <v>169</v>
      </c>
      <c r="I2315" t="s">
        <v>173</v>
      </c>
      <c r="J2315" s="19">
        <v>18695</v>
      </c>
      <c r="K2315" s="18">
        <v>-14.11</v>
      </c>
      <c r="L2315" s="19">
        <v>27277</v>
      </c>
      <c r="M2315" s="18">
        <v>-7.37</v>
      </c>
      <c r="N2315" s="19">
        <v>45552</v>
      </c>
      <c r="O2315" s="18">
        <v>2.63</v>
      </c>
      <c r="P2315" s="19">
        <v>59756</v>
      </c>
      <c r="Q2315" s="18">
        <v>8.36</v>
      </c>
    </row>
    <row r="2316" spans="1:17" x14ac:dyDescent="0.25">
      <c r="A2316" t="s">
        <v>4</v>
      </c>
      <c r="B2316" s="4" t="s">
        <v>226</v>
      </c>
      <c r="C2316" t="s">
        <v>233</v>
      </c>
      <c r="D2316" s="29">
        <v>45596</v>
      </c>
      <c r="E2316" s="29">
        <v>45618</v>
      </c>
      <c r="F2316" s="22">
        <v>1</v>
      </c>
      <c r="G2316" s="3">
        <v>40000</v>
      </c>
      <c r="H2316" s="4" t="s">
        <v>169</v>
      </c>
      <c r="I2316" t="s">
        <v>173</v>
      </c>
      <c r="J2316" s="19">
        <v>16999</v>
      </c>
      <c r="K2316" s="18">
        <v>-57.5</v>
      </c>
      <c r="L2316" s="19">
        <v>30426</v>
      </c>
      <c r="M2316" s="18">
        <v>-23.93</v>
      </c>
      <c r="N2316" s="19">
        <v>42774</v>
      </c>
      <c r="O2316" s="18">
        <v>6.94</v>
      </c>
      <c r="P2316" s="19">
        <v>69512</v>
      </c>
      <c r="Q2316" s="18">
        <v>73.78</v>
      </c>
    </row>
    <row r="2317" spans="1:17" x14ac:dyDescent="0.25">
      <c r="A2317" t="s">
        <v>4</v>
      </c>
      <c r="B2317" s="4" t="s">
        <v>226</v>
      </c>
      <c r="C2317" t="s">
        <v>233</v>
      </c>
      <c r="D2317" s="29">
        <v>45596</v>
      </c>
      <c r="E2317" s="29">
        <v>45618</v>
      </c>
      <c r="F2317" s="22">
        <v>5</v>
      </c>
      <c r="G2317" s="3">
        <v>40000</v>
      </c>
      <c r="H2317" s="4" t="s">
        <v>169</v>
      </c>
      <c r="I2317" t="s">
        <v>173</v>
      </c>
      <c r="J2317" s="19">
        <v>19699</v>
      </c>
      <c r="K2317" s="18">
        <v>-13.21</v>
      </c>
      <c r="L2317" s="19">
        <v>33414</v>
      </c>
      <c r="M2317" s="18">
        <v>-3.53</v>
      </c>
      <c r="N2317" s="19">
        <v>54909</v>
      </c>
      <c r="O2317" s="18">
        <v>6.54</v>
      </c>
      <c r="P2317" s="19">
        <v>72241</v>
      </c>
      <c r="Q2317" s="18">
        <v>12.55</v>
      </c>
    </row>
    <row r="2318" spans="1:17" x14ac:dyDescent="0.25">
      <c r="A2318" t="s">
        <v>6</v>
      </c>
      <c r="B2318" s="4" t="s">
        <v>226</v>
      </c>
      <c r="C2318" t="s">
        <v>234</v>
      </c>
      <c r="D2318" s="29">
        <v>45596</v>
      </c>
      <c r="E2318" s="29">
        <v>45618</v>
      </c>
      <c r="F2318" s="22">
        <v>1</v>
      </c>
      <c r="G2318" s="3">
        <v>40000</v>
      </c>
      <c r="H2318" s="4" t="s">
        <v>169</v>
      </c>
      <c r="I2318" t="s">
        <v>173</v>
      </c>
      <c r="J2318" s="19">
        <v>18891</v>
      </c>
      <c r="K2318" s="18">
        <v>-52.77</v>
      </c>
      <c r="L2318" s="19">
        <v>26771</v>
      </c>
      <c r="M2318" s="18">
        <v>-33.07</v>
      </c>
      <c r="N2318" s="19">
        <v>41404</v>
      </c>
      <c r="O2318" s="18">
        <v>3.51</v>
      </c>
      <c r="P2318" s="19">
        <v>66889</v>
      </c>
      <c r="Q2318" s="18">
        <v>67.22</v>
      </c>
    </row>
    <row r="2319" spans="1:17" x14ac:dyDescent="0.25">
      <c r="A2319" t="s">
        <v>6</v>
      </c>
      <c r="B2319" s="4" t="s">
        <v>226</v>
      </c>
      <c r="C2319" t="s">
        <v>234</v>
      </c>
      <c r="D2319" s="29">
        <v>45596</v>
      </c>
      <c r="E2319" s="29">
        <v>45618</v>
      </c>
      <c r="F2319" s="22">
        <v>5</v>
      </c>
      <c r="G2319" s="3">
        <v>40000</v>
      </c>
      <c r="H2319" s="4" t="s">
        <v>169</v>
      </c>
      <c r="I2319" t="s">
        <v>173</v>
      </c>
      <c r="J2319" s="19">
        <v>18503</v>
      </c>
      <c r="K2319" s="18">
        <v>-14.29</v>
      </c>
      <c r="L2319" s="19">
        <v>31355</v>
      </c>
      <c r="M2319" s="18">
        <v>-4.75</v>
      </c>
      <c r="N2319" s="19">
        <v>43280</v>
      </c>
      <c r="O2319" s="18">
        <v>1.59</v>
      </c>
      <c r="P2319" s="19">
        <v>80815</v>
      </c>
      <c r="Q2319" s="18">
        <v>15.1</v>
      </c>
    </row>
    <row r="2320" spans="1:17" x14ac:dyDescent="0.25">
      <c r="A2320" t="s">
        <v>6</v>
      </c>
      <c r="B2320" s="4" t="s">
        <v>48</v>
      </c>
      <c r="C2320" t="s">
        <v>68</v>
      </c>
      <c r="D2320" s="29">
        <v>45596</v>
      </c>
      <c r="E2320" s="29">
        <v>45618</v>
      </c>
      <c r="F2320" s="22">
        <v>1</v>
      </c>
      <c r="G2320" s="3">
        <v>40000</v>
      </c>
      <c r="H2320" s="4" t="s">
        <v>169</v>
      </c>
      <c r="I2320" t="s">
        <v>173</v>
      </c>
      <c r="J2320" s="19">
        <v>17960</v>
      </c>
      <c r="K2320" s="18">
        <v>-55.1</v>
      </c>
      <c r="L2320" s="19">
        <v>25011</v>
      </c>
      <c r="M2320" s="18">
        <v>-37.47</v>
      </c>
      <c r="N2320" s="19">
        <v>38338</v>
      </c>
      <c r="O2320" s="18">
        <v>-4.1500000000000004</v>
      </c>
      <c r="P2320" s="19">
        <v>62030</v>
      </c>
      <c r="Q2320" s="18">
        <v>55.08</v>
      </c>
    </row>
    <row r="2321" spans="1:17" x14ac:dyDescent="0.25">
      <c r="A2321" t="s">
        <v>6</v>
      </c>
      <c r="B2321" s="4" t="s">
        <v>48</v>
      </c>
      <c r="C2321" t="s">
        <v>68</v>
      </c>
      <c r="D2321" s="29">
        <v>45596</v>
      </c>
      <c r="E2321" s="29">
        <v>45618</v>
      </c>
      <c r="F2321" s="22">
        <v>5</v>
      </c>
      <c r="G2321" s="3">
        <v>40000</v>
      </c>
      <c r="H2321" s="4" t="s">
        <v>169</v>
      </c>
      <c r="I2321" t="s">
        <v>173</v>
      </c>
      <c r="J2321" s="19">
        <v>17586</v>
      </c>
      <c r="K2321" s="18">
        <v>-15.16</v>
      </c>
      <c r="L2321" s="19">
        <v>26297</v>
      </c>
      <c r="M2321" s="18">
        <v>-8.0500000000000007</v>
      </c>
      <c r="N2321" s="19">
        <v>36557</v>
      </c>
      <c r="O2321" s="18">
        <v>-1.78</v>
      </c>
      <c r="P2321" s="19">
        <v>66264</v>
      </c>
      <c r="Q2321" s="18">
        <v>10.62</v>
      </c>
    </row>
    <row r="2322" spans="1:17" x14ac:dyDescent="0.25">
      <c r="A2322" t="s">
        <v>6</v>
      </c>
      <c r="B2322" s="4" t="s">
        <v>49</v>
      </c>
      <c r="C2322" t="s">
        <v>69</v>
      </c>
      <c r="D2322" s="29">
        <v>45596</v>
      </c>
      <c r="E2322" s="29">
        <v>45618</v>
      </c>
      <c r="F2322" s="22">
        <v>1</v>
      </c>
      <c r="G2322" s="3">
        <v>40000</v>
      </c>
      <c r="H2322" s="4" t="s">
        <v>169</v>
      </c>
      <c r="I2322" t="s">
        <v>173</v>
      </c>
      <c r="J2322" s="19">
        <v>18036</v>
      </c>
      <c r="K2322" s="18">
        <v>-54.91</v>
      </c>
      <c r="L2322" s="19">
        <v>24983</v>
      </c>
      <c r="M2322" s="18">
        <v>-37.54</v>
      </c>
      <c r="N2322" s="19">
        <v>38404</v>
      </c>
      <c r="O2322" s="18">
        <v>-3.99</v>
      </c>
      <c r="P2322" s="19">
        <v>62014</v>
      </c>
      <c r="Q2322" s="18">
        <v>55.03</v>
      </c>
    </row>
    <row r="2323" spans="1:17" x14ac:dyDescent="0.25">
      <c r="A2323" t="s">
        <v>6</v>
      </c>
      <c r="B2323" s="4" t="s">
        <v>49</v>
      </c>
      <c r="C2323" t="s">
        <v>69</v>
      </c>
      <c r="D2323" s="29">
        <v>45596</v>
      </c>
      <c r="E2323" s="29">
        <v>45618</v>
      </c>
      <c r="F2323" s="22">
        <v>5</v>
      </c>
      <c r="G2323" s="3">
        <v>40000</v>
      </c>
      <c r="H2323" s="4" t="s">
        <v>169</v>
      </c>
      <c r="I2323" t="s">
        <v>173</v>
      </c>
      <c r="J2323" s="19">
        <v>17524</v>
      </c>
      <c r="K2323" s="18">
        <v>-15.22</v>
      </c>
      <c r="L2323" s="19">
        <v>26591</v>
      </c>
      <c r="M2323" s="18">
        <v>-7.84</v>
      </c>
      <c r="N2323" s="19">
        <v>36886</v>
      </c>
      <c r="O2323" s="18">
        <v>-1.61</v>
      </c>
      <c r="P2323" s="19">
        <v>67616</v>
      </c>
      <c r="Q2323" s="18">
        <v>11.07</v>
      </c>
    </row>
    <row r="2324" spans="1:17" x14ac:dyDescent="0.25">
      <c r="A2324" t="s">
        <v>7</v>
      </c>
      <c r="B2324" s="4" t="s">
        <v>48</v>
      </c>
      <c r="C2324" t="s">
        <v>70</v>
      </c>
      <c r="D2324" s="29">
        <v>45596</v>
      </c>
      <c r="E2324" s="29">
        <v>45618</v>
      </c>
      <c r="F2324" s="22">
        <v>1</v>
      </c>
      <c r="G2324" s="3">
        <v>40000</v>
      </c>
      <c r="H2324" s="4" t="s">
        <v>169</v>
      </c>
      <c r="I2324" t="s">
        <v>173</v>
      </c>
      <c r="J2324" s="19">
        <v>33210</v>
      </c>
      <c r="K2324" s="18">
        <v>-16.97</v>
      </c>
      <c r="L2324" s="19">
        <v>37011</v>
      </c>
      <c r="M2324" s="18">
        <v>-7.47</v>
      </c>
      <c r="N2324" s="19">
        <v>40081</v>
      </c>
      <c r="O2324" s="18">
        <v>0.2</v>
      </c>
      <c r="P2324" s="19">
        <v>44059</v>
      </c>
      <c r="Q2324" s="18">
        <v>10.15</v>
      </c>
    </row>
    <row r="2325" spans="1:17" x14ac:dyDescent="0.25">
      <c r="A2325" t="s">
        <v>7</v>
      </c>
      <c r="B2325" s="4" t="s">
        <v>48</v>
      </c>
      <c r="C2325" t="s">
        <v>70</v>
      </c>
      <c r="D2325" s="29">
        <v>45596</v>
      </c>
      <c r="E2325" s="29">
        <v>45618</v>
      </c>
      <c r="F2325" s="22">
        <v>3</v>
      </c>
      <c r="G2325" s="3">
        <v>40000</v>
      </c>
      <c r="H2325" s="4" t="s">
        <v>169</v>
      </c>
      <c r="I2325" t="s">
        <v>173</v>
      </c>
      <c r="J2325" s="19">
        <v>34420</v>
      </c>
      <c r="K2325" s="18">
        <v>-4.84</v>
      </c>
      <c r="L2325" s="19">
        <v>38552</v>
      </c>
      <c r="M2325" s="18">
        <v>-1.22</v>
      </c>
      <c r="N2325" s="19">
        <v>41505</v>
      </c>
      <c r="O2325" s="18">
        <v>1.24</v>
      </c>
      <c r="P2325" s="19">
        <v>44758</v>
      </c>
      <c r="Q2325" s="18">
        <v>3.82</v>
      </c>
    </row>
    <row r="2326" spans="1:17" x14ac:dyDescent="0.25">
      <c r="A2326" t="s">
        <v>7</v>
      </c>
      <c r="B2326" s="4" t="s">
        <v>49</v>
      </c>
      <c r="C2326" t="s">
        <v>71</v>
      </c>
      <c r="D2326" s="29">
        <v>45596</v>
      </c>
      <c r="E2326" s="29">
        <v>45618</v>
      </c>
      <c r="F2326" s="22">
        <v>1</v>
      </c>
      <c r="G2326" s="3">
        <v>40000</v>
      </c>
      <c r="H2326" s="4" t="s">
        <v>169</v>
      </c>
      <c r="I2326" t="s">
        <v>173</v>
      </c>
      <c r="J2326" s="19">
        <v>33211</v>
      </c>
      <c r="K2326" s="18">
        <v>-16.97</v>
      </c>
      <c r="L2326" s="19">
        <v>36950</v>
      </c>
      <c r="M2326" s="18">
        <v>-7.63</v>
      </c>
      <c r="N2326" s="19">
        <v>40082</v>
      </c>
      <c r="O2326" s="18">
        <v>0.21</v>
      </c>
      <c r="P2326" s="19">
        <v>44049</v>
      </c>
      <c r="Q2326" s="18">
        <v>10.119999999999999</v>
      </c>
    </row>
    <row r="2327" spans="1:17" x14ac:dyDescent="0.25">
      <c r="A2327" t="s">
        <v>7</v>
      </c>
      <c r="B2327" s="4" t="s">
        <v>49</v>
      </c>
      <c r="C2327" t="s">
        <v>71</v>
      </c>
      <c r="D2327" s="29">
        <v>45596</v>
      </c>
      <c r="E2327" s="29">
        <v>45618</v>
      </c>
      <c r="F2327" s="22">
        <v>3</v>
      </c>
      <c r="G2327" s="3">
        <v>40000</v>
      </c>
      <c r="H2327" s="4" t="s">
        <v>169</v>
      </c>
      <c r="I2327" t="s">
        <v>173</v>
      </c>
      <c r="J2327" s="19">
        <v>34427</v>
      </c>
      <c r="K2327" s="18">
        <v>-4.83</v>
      </c>
      <c r="L2327" s="19">
        <v>38551</v>
      </c>
      <c r="M2327" s="18">
        <v>-1.22</v>
      </c>
      <c r="N2327" s="19">
        <v>41488</v>
      </c>
      <c r="O2327" s="18">
        <v>1.22</v>
      </c>
      <c r="P2327" s="19">
        <v>44744</v>
      </c>
      <c r="Q2327" s="18">
        <v>3.81</v>
      </c>
    </row>
    <row r="2328" spans="1:17" x14ac:dyDescent="0.25">
      <c r="A2328" t="s">
        <v>7</v>
      </c>
      <c r="B2328" s="4" t="s">
        <v>226</v>
      </c>
      <c r="C2328" t="s">
        <v>235</v>
      </c>
      <c r="D2328" s="29">
        <v>45596</v>
      </c>
      <c r="E2328" s="29">
        <v>45618</v>
      </c>
      <c r="F2328" s="22">
        <v>1</v>
      </c>
      <c r="G2328" s="3">
        <v>40000</v>
      </c>
      <c r="H2328" s="4" t="s">
        <v>169</v>
      </c>
      <c r="I2328" t="s">
        <v>173</v>
      </c>
      <c r="J2328" s="19">
        <v>34060</v>
      </c>
      <c r="K2328" s="18">
        <v>-14.85</v>
      </c>
      <c r="L2328" s="19">
        <v>38163</v>
      </c>
      <c r="M2328" s="18">
        <v>-4.59</v>
      </c>
      <c r="N2328" s="19">
        <v>41212</v>
      </c>
      <c r="O2328" s="18">
        <v>3.03</v>
      </c>
      <c r="P2328" s="19">
        <v>45146</v>
      </c>
      <c r="Q2328" s="18">
        <v>12.86</v>
      </c>
    </row>
    <row r="2329" spans="1:17" x14ac:dyDescent="0.25">
      <c r="A2329" t="s">
        <v>7</v>
      </c>
      <c r="B2329" s="4" t="s">
        <v>226</v>
      </c>
      <c r="C2329" t="s">
        <v>235</v>
      </c>
      <c r="D2329" s="29">
        <v>45596</v>
      </c>
      <c r="E2329" s="29">
        <v>45618</v>
      </c>
      <c r="F2329" s="22">
        <v>3</v>
      </c>
      <c r="G2329" s="3">
        <v>40000</v>
      </c>
      <c r="H2329" s="4" t="s">
        <v>169</v>
      </c>
      <c r="I2329" t="s">
        <v>173</v>
      </c>
      <c r="J2329" s="19">
        <v>35314</v>
      </c>
      <c r="K2329" s="18">
        <v>-4.03</v>
      </c>
      <c r="L2329" s="19">
        <v>39187</v>
      </c>
      <c r="M2329" s="18">
        <v>-0.68</v>
      </c>
      <c r="N2329" s="19">
        <v>42847</v>
      </c>
      <c r="O2329" s="18">
        <v>2.3199999999999998</v>
      </c>
      <c r="P2329" s="19">
        <v>45996</v>
      </c>
      <c r="Q2329" s="18">
        <v>4.7699999999999996</v>
      </c>
    </row>
    <row r="2330" spans="1:17" x14ac:dyDescent="0.25">
      <c r="A2330" t="s">
        <v>11</v>
      </c>
      <c r="B2330" s="4" t="s">
        <v>226</v>
      </c>
      <c r="C2330" t="s">
        <v>249</v>
      </c>
      <c r="D2330" s="29">
        <v>45596</v>
      </c>
      <c r="E2330" s="29">
        <v>45618</v>
      </c>
      <c r="F2330" s="22">
        <v>1</v>
      </c>
      <c r="G2330" s="3">
        <v>40000</v>
      </c>
      <c r="H2330" s="4" t="s">
        <v>169</v>
      </c>
      <c r="I2330" t="s">
        <v>173</v>
      </c>
      <c r="J2330" s="19">
        <v>30493</v>
      </c>
      <c r="K2330" s="18">
        <v>-23.77</v>
      </c>
      <c r="L2330" s="19">
        <v>34819</v>
      </c>
      <c r="M2330" s="18">
        <v>-12.95</v>
      </c>
      <c r="N2330" s="19">
        <v>41653</v>
      </c>
      <c r="O2330" s="18">
        <v>4.1399999999999997</v>
      </c>
      <c r="P2330" s="19">
        <v>50084</v>
      </c>
      <c r="Q2330" s="18">
        <v>25.21</v>
      </c>
    </row>
    <row r="2331" spans="1:17" x14ac:dyDescent="0.25">
      <c r="A2331" t="s">
        <v>11</v>
      </c>
      <c r="B2331" s="4" t="s">
        <v>226</v>
      </c>
      <c r="C2331" t="s">
        <v>249</v>
      </c>
      <c r="D2331" s="29">
        <v>45596</v>
      </c>
      <c r="E2331" s="29">
        <v>45618</v>
      </c>
      <c r="F2331" s="22">
        <v>3</v>
      </c>
      <c r="G2331" s="3">
        <v>40000</v>
      </c>
      <c r="H2331" s="4" t="s">
        <v>169</v>
      </c>
      <c r="I2331" t="s">
        <v>173</v>
      </c>
      <c r="J2331" s="19">
        <v>30121</v>
      </c>
      <c r="K2331" s="18">
        <v>-8.94</v>
      </c>
      <c r="L2331" s="19">
        <v>37304</v>
      </c>
      <c r="M2331" s="18">
        <v>-2.2999999999999998</v>
      </c>
      <c r="N2331" s="19">
        <v>44521</v>
      </c>
      <c r="O2331" s="18">
        <v>3.63</v>
      </c>
      <c r="P2331" s="19">
        <v>49669</v>
      </c>
      <c r="Q2331" s="18">
        <v>7.48</v>
      </c>
    </row>
    <row r="2332" spans="1:17" x14ac:dyDescent="0.25">
      <c r="A2332" t="s">
        <v>11</v>
      </c>
      <c r="B2332" s="4" t="s">
        <v>48</v>
      </c>
      <c r="C2332" t="s">
        <v>79</v>
      </c>
      <c r="D2332" s="29">
        <v>45596</v>
      </c>
      <c r="E2332" s="29">
        <v>45618</v>
      </c>
      <c r="F2332" s="22">
        <v>1</v>
      </c>
      <c r="G2332" s="3">
        <v>40000</v>
      </c>
      <c r="H2332" s="4" t="s">
        <v>169</v>
      </c>
      <c r="I2332" t="s">
        <v>173</v>
      </c>
      <c r="J2332" s="19">
        <v>29734</v>
      </c>
      <c r="K2332" s="18">
        <v>-25.66</v>
      </c>
      <c r="L2332" s="19">
        <v>33662</v>
      </c>
      <c r="M2332" s="18">
        <v>-15.85</v>
      </c>
      <c r="N2332" s="19">
        <v>40579</v>
      </c>
      <c r="O2332" s="18">
        <v>1.45</v>
      </c>
      <c r="P2332" s="19">
        <v>48252</v>
      </c>
      <c r="Q2332" s="18">
        <v>20.63</v>
      </c>
    </row>
    <row r="2333" spans="1:17" x14ac:dyDescent="0.25">
      <c r="A2333" t="s">
        <v>11</v>
      </c>
      <c r="B2333" s="4" t="s">
        <v>48</v>
      </c>
      <c r="C2333" t="s">
        <v>79</v>
      </c>
      <c r="D2333" s="29">
        <v>45596</v>
      </c>
      <c r="E2333" s="29">
        <v>45618</v>
      </c>
      <c r="F2333" s="22">
        <v>3</v>
      </c>
      <c r="G2333" s="3">
        <v>40000</v>
      </c>
      <c r="H2333" s="4" t="s">
        <v>169</v>
      </c>
      <c r="I2333" t="s">
        <v>173</v>
      </c>
      <c r="J2333" s="19">
        <v>29254</v>
      </c>
      <c r="K2333" s="18">
        <v>-9.81</v>
      </c>
      <c r="L2333" s="19">
        <v>35861</v>
      </c>
      <c r="M2333" s="18">
        <v>-3.58</v>
      </c>
      <c r="N2333" s="19">
        <v>43093</v>
      </c>
      <c r="O2333" s="18">
        <v>2.5099999999999998</v>
      </c>
      <c r="P2333" s="19">
        <v>47056</v>
      </c>
      <c r="Q2333" s="18">
        <v>5.56</v>
      </c>
    </row>
    <row r="2334" spans="1:17" x14ac:dyDescent="0.25">
      <c r="A2334" t="s">
        <v>11</v>
      </c>
      <c r="B2334" s="4" t="s">
        <v>49</v>
      </c>
      <c r="C2334" t="s">
        <v>80</v>
      </c>
      <c r="D2334" s="29">
        <v>45596</v>
      </c>
      <c r="E2334" s="29">
        <v>45618</v>
      </c>
      <c r="F2334" s="22">
        <v>1</v>
      </c>
      <c r="G2334" s="3">
        <v>40000</v>
      </c>
      <c r="H2334" s="4" t="s">
        <v>169</v>
      </c>
      <c r="I2334" t="s">
        <v>173</v>
      </c>
      <c r="J2334" s="19">
        <v>29789</v>
      </c>
      <c r="K2334" s="18">
        <v>-25.53</v>
      </c>
      <c r="L2334" s="19">
        <v>33686</v>
      </c>
      <c r="M2334" s="18">
        <v>-15.79</v>
      </c>
      <c r="N2334" s="19">
        <v>40576</v>
      </c>
      <c r="O2334" s="18">
        <v>1.44</v>
      </c>
      <c r="P2334" s="19">
        <v>48253</v>
      </c>
      <c r="Q2334" s="18">
        <v>20.63</v>
      </c>
    </row>
    <row r="2335" spans="1:17" x14ac:dyDescent="0.25">
      <c r="A2335" t="s">
        <v>11</v>
      </c>
      <c r="B2335" s="4" t="s">
        <v>49</v>
      </c>
      <c r="C2335" t="s">
        <v>80</v>
      </c>
      <c r="D2335" s="29">
        <v>45596</v>
      </c>
      <c r="E2335" s="29">
        <v>45618</v>
      </c>
      <c r="F2335" s="22">
        <v>3</v>
      </c>
      <c r="G2335" s="3">
        <v>40000</v>
      </c>
      <c r="H2335" s="4" t="s">
        <v>169</v>
      </c>
      <c r="I2335" t="s">
        <v>173</v>
      </c>
      <c r="J2335" s="19">
        <v>29271</v>
      </c>
      <c r="K2335" s="18">
        <v>-9.7899999999999991</v>
      </c>
      <c r="L2335" s="19">
        <v>35869</v>
      </c>
      <c r="M2335" s="18">
        <v>-3.57</v>
      </c>
      <c r="N2335" s="19">
        <v>43094</v>
      </c>
      <c r="O2335" s="18">
        <v>2.5099999999999998</v>
      </c>
      <c r="P2335" s="19">
        <v>47072</v>
      </c>
      <c r="Q2335" s="18">
        <v>5.58</v>
      </c>
    </row>
    <row r="2336" spans="1:17" x14ac:dyDescent="0.25">
      <c r="A2336" t="s">
        <v>11</v>
      </c>
      <c r="B2336" s="4" t="s">
        <v>47</v>
      </c>
      <c r="C2336" t="s">
        <v>250</v>
      </c>
      <c r="D2336" s="29">
        <v>45596</v>
      </c>
      <c r="E2336" s="29">
        <v>45618</v>
      </c>
      <c r="F2336" s="22">
        <v>1</v>
      </c>
      <c r="G2336" s="3">
        <v>40000</v>
      </c>
      <c r="H2336" s="4" t="s">
        <v>169</v>
      </c>
      <c r="I2336" t="s">
        <v>173</v>
      </c>
      <c r="J2336" s="19">
        <v>30492</v>
      </c>
      <c r="K2336" s="18">
        <v>-23.77</v>
      </c>
      <c r="L2336" s="19">
        <v>34711</v>
      </c>
      <c r="M2336" s="18">
        <v>-13.22</v>
      </c>
      <c r="N2336" s="19">
        <v>41513</v>
      </c>
      <c r="O2336" s="18">
        <v>3.78</v>
      </c>
      <c r="P2336" s="19">
        <v>49935</v>
      </c>
      <c r="Q2336" s="18">
        <v>24.84</v>
      </c>
    </row>
    <row r="2337" spans="1:17" x14ac:dyDescent="0.25">
      <c r="A2337" t="s">
        <v>11</v>
      </c>
      <c r="B2337" s="4" t="s">
        <v>47</v>
      </c>
      <c r="C2337" t="s">
        <v>250</v>
      </c>
      <c r="D2337" s="29">
        <v>45596</v>
      </c>
      <c r="E2337" s="29">
        <v>45618</v>
      </c>
      <c r="F2337" s="22">
        <v>3</v>
      </c>
      <c r="G2337" s="3">
        <v>40000</v>
      </c>
      <c r="H2337" s="4" t="s">
        <v>169</v>
      </c>
      <c r="I2337" t="s">
        <v>173</v>
      </c>
      <c r="J2337" s="19">
        <v>30019</v>
      </c>
      <c r="K2337" s="18">
        <v>-9.0399999999999991</v>
      </c>
      <c r="L2337" s="19">
        <v>36965</v>
      </c>
      <c r="M2337" s="18">
        <v>-2.6</v>
      </c>
      <c r="N2337" s="19">
        <v>44118</v>
      </c>
      <c r="O2337" s="18">
        <v>3.32</v>
      </c>
      <c r="P2337" s="19">
        <v>49108</v>
      </c>
      <c r="Q2337" s="18">
        <v>7.08</v>
      </c>
    </row>
    <row r="2338" spans="1:17" x14ac:dyDescent="0.25">
      <c r="A2338" t="s">
        <v>12</v>
      </c>
      <c r="B2338" s="4" t="s">
        <v>48</v>
      </c>
      <c r="C2338" t="s">
        <v>81</v>
      </c>
      <c r="D2338" s="29">
        <v>45596</v>
      </c>
      <c r="E2338" s="29">
        <v>45618</v>
      </c>
      <c r="F2338" s="22">
        <v>1</v>
      </c>
      <c r="G2338" s="3">
        <v>40000</v>
      </c>
      <c r="H2338" s="4" t="s">
        <v>169</v>
      </c>
      <c r="I2338" t="s">
        <v>173</v>
      </c>
      <c r="J2338" s="19">
        <v>21524</v>
      </c>
      <c r="K2338" s="18">
        <v>-46.19</v>
      </c>
      <c r="L2338" s="19">
        <v>23541</v>
      </c>
      <c r="M2338" s="18">
        <v>-41.15</v>
      </c>
      <c r="N2338" s="19">
        <v>38179</v>
      </c>
      <c r="O2338" s="18">
        <v>-4.55</v>
      </c>
      <c r="P2338" s="19">
        <v>52429</v>
      </c>
      <c r="Q2338" s="18">
        <v>31.07</v>
      </c>
    </row>
    <row r="2339" spans="1:17" x14ac:dyDescent="0.25">
      <c r="A2339" t="s">
        <v>12</v>
      </c>
      <c r="B2339" s="4" t="s">
        <v>48</v>
      </c>
      <c r="C2339" t="s">
        <v>81</v>
      </c>
      <c r="D2339" s="29">
        <v>45596</v>
      </c>
      <c r="E2339" s="29">
        <v>45618</v>
      </c>
      <c r="F2339" s="22">
        <v>3</v>
      </c>
      <c r="G2339" s="3">
        <v>40000</v>
      </c>
      <c r="H2339" s="4" t="s">
        <v>169</v>
      </c>
      <c r="I2339" t="s">
        <v>173</v>
      </c>
      <c r="J2339" s="19">
        <v>20621</v>
      </c>
      <c r="K2339" s="18">
        <v>-19.64</v>
      </c>
      <c r="L2339" s="19">
        <v>22042</v>
      </c>
      <c r="M2339" s="18">
        <v>-18.02</v>
      </c>
      <c r="N2339" s="19">
        <v>41023</v>
      </c>
      <c r="O2339" s="18">
        <v>0.85</v>
      </c>
      <c r="P2339" s="19">
        <v>48987</v>
      </c>
      <c r="Q2339" s="18">
        <v>6.99</v>
      </c>
    </row>
    <row r="2340" spans="1:17" x14ac:dyDescent="0.25">
      <c r="A2340" t="s">
        <v>12</v>
      </c>
      <c r="B2340" s="4" t="s">
        <v>49</v>
      </c>
      <c r="C2340" t="s">
        <v>82</v>
      </c>
      <c r="D2340" s="29">
        <v>45596</v>
      </c>
      <c r="E2340" s="29">
        <v>45618</v>
      </c>
      <c r="F2340" s="22">
        <v>1</v>
      </c>
      <c r="G2340" s="3">
        <v>40000</v>
      </c>
      <c r="H2340" s="4" t="s">
        <v>169</v>
      </c>
      <c r="I2340" t="s">
        <v>173</v>
      </c>
      <c r="J2340" s="19">
        <v>21543</v>
      </c>
      <c r="K2340" s="18">
        <v>-46.14</v>
      </c>
      <c r="L2340" s="19">
        <v>23545</v>
      </c>
      <c r="M2340" s="18">
        <v>-41.14</v>
      </c>
      <c r="N2340" s="19">
        <v>38178</v>
      </c>
      <c r="O2340" s="18">
        <v>-4.55</v>
      </c>
      <c r="P2340" s="19">
        <v>52444</v>
      </c>
      <c r="Q2340" s="18">
        <v>31.11</v>
      </c>
    </row>
    <row r="2341" spans="1:17" x14ac:dyDescent="0.25">
      <c r="A2341" t="s">
        <v>12</v>
      </c>
      <c r="B2341" s="4" t="s">
        <v>49</v>
      </c>
      <c r="C2341" t="s">
        <v>82</v>
      </c>
      <c r="D2341" s="29">
        <v>45596</v>
      </c>
      <c r="E2341" s="29">
        <v>45618</v>
      </c>
      <c r="F2341" s="22">
        <v>3</v>
      </c>
      <c r="G2341" s="3">
        <v>40000</v>
      </c>
      <c r="H2341" s="4" t="s">
        <v>169</v>
      </c>
      <c r="I2341" t="s">
        <v>173</v>
      </c>
      <c r="J2341" s="19">
        <v>20622</v>
      </c>
      <c r="K2341" s="18">
        <v>-19.64</v>
      </c>
      <c r="L2341" s="19">
        <v>22041</v>
      </c>
      <c r="M2341" s="18">
        <v>-18.02</v>
      </c>
      <c r="N2341" s="19">
        <v>41023</v>
      </c>
      <c r="O2341" s="18">
        <v>0.85</v>
      </c>
      <c r="P2341" s="19">
        <v>49000</v>
      </c>
      <c r="Q2341" s="18">
        <v>7</v>
      </c>
    </row>
    <row r="2342" spans="1:17" x14ac:dyDescent="0.25">
      <c r="A2342" t="s">
        <v>14</v>
      </c>
      <c r="B2342" s="4" t="s">
        <v>226</v>
      </c>
      <c r="C2342" t="s">
        <v>236</v>
      </c>
      <c r="D2342" s="29">
        <v>45596</v>
      </c>
      <c r="E2342" s="29">
        <v>45618</v>
      </c>
      <c r="F2342" s="22">
        <v>1</v>
      </c>
      <c r="G2342" s="3">
        <v>40000</v>
      </c>
      <c r="H2342" s="4" t="s">
        <v>169</v>
      </c>
      <c r="I2342" t="s">
        <v>173</v>
      </c>
      <c r="J2342" s="19">
        <v>13751</v>
      </c>
      <c r="K2342" s="18">
        <v>-65.62</v>
      </c>
      <c r="L2342" s="19">
        <v>28162</v>
      </c>
      <c r="M2342" s="18">
        <v>-29.6</v>
      </c>
      <c r="N2342" s="19">
        <v>44171</v>
      </c>
      <c r="O2342" s="18">
        <v>10.43</v>
      </c>
      <c r="P2342" s="19">
        <v>76496</v>
      </c>
      <c r="Q2342" s="18">
        <v>91.24</v>
      </c>
    </row>
    <row r="2343" spans="1:17" x14ac:dyDescent="0.25">
      <c r="A2343" t="s">
        <v>14</v>
      </c>
      <c r="B2343" s="4" t="s">
        <v>226</v>
      </c>
      <c r="C2343" t="s">
        <v>236</v>
      </c>
      <c r="D2343" s="29">
        <v>45596</v>
      </c>
      <c r="E2343" s="29">
        <v>45618</v>
      </c>
      <c r="F2343" s="22">
        <v>5</v>
      </c>
      <c r="G2343" s="3">
        <v>40000</v>
      </c>
      <c r="H2343" s="4" t="s">
        <v>169</v>
      </c>
      <c r="I2343" t="s">
        <v>173</v>
      </c>
      <c r="J2343" s="19">
        <v>13513</v>
      </c>
      <c r="K2343" s="18">
        <v>-19.510000000000002</v>
      </c>
      <c r="L2343" s="19">
        <v>33012</v>
      </c>
      <c r="M2343" s="18">
        <v>-3.77</v>
      </c>
      <c r="N2343" s="19">
        <v>62798</v>
      </c>
      <c r="O2343" s="18">
        <v>9.44</v>
      </c>
      <c r="P2343" s="19">
        <v>98330</v>
      </c>
      <c r="Q2343" s="18">
        <v>19.71</v>
      </c>
    </row>
    <row r="2344" spans="1:17" x14ac:dyDescent="0.25">
      <c r="A2344" t="s">
        <v>14</v>
      </c>
      <c r="B2344" s="4" t="s">
        <v>48</v>
      </c>
      <c r="C2344" t="s">
        <v>87</v>
      </c>
      <c r="D2344" s="29">
        <v>45596</v>
      </c>
      <c r="E2344" s="29">
        <v>45618</v>
      </c>
      <c r="F2344" s="22">
        <v>1</v>
      </c>
      <c r="G2344" s="3">
        <v>40000</v>
      </c>
      <c r="H2344" s="4" t="s">
        <v>169</v>
      </c>
      <c r="I2344" t="s">
        <v>173</v>
      </c>
      <c r="J2344" s="19">
        <v>13098</v>
      </c>
      <c r="K2344" s="18">
        <v>-67.260000000000005</v>
      </c>
      <c r="L2344" s="19">
        <v>26316</v>
      </c>
      <c r="M2344" s="18">
        <v>-34.21</v>
      </c>
      <c r="N2344" s="19">
        <v>40689</v>
      </c>
      <c r="O2344" s="18">
        <v>1.72</v>
      </c>
      <c r="P2344" s="19">
        <v>70922</v>
      </c>
      <c r="Q2344" s="18">
        <v>77.3</v>
      </c>
    </row>
    <row r="2345" spans="1:17" x14ac:dyDescent="0.25">
      <c r="A2345" t="s">
        <v>14</v>
      </c>
      <c r="B2345" s="4" t="s">
        <v>48</v>
      </c>
      <c r="C2345" t="s">
        <v>87</v>
      </c>
      <c r="D2345" s="29">
        <v>45596</v>
      </c>
      <c r="E2345" s="29">
        <v>45618</v>
      </c>
      <c r="F2345" s="22">
        <v>5</v>
      </c>
      <c r="G2345" s="3">
        <v>40000</v>
      </c>
      <c r="H2345" s="4" t="s">
        <v>169</v>
      </c>
      <c r="I2345" t="s">
        <v>173</v>
      </c>
      <c r="J2345" s="19">
        <v>12837</v>
      </c>
      <c r="K2345" s="18">
        <v>-20.329999999999998</v>
      </c>
      <c r="L2345" s="19">
        <v>26700</v>
      </c>
      <c r="M2345" s="18">
        <v>-7.77</v>
      </c>
      <c r="N2345" s="19">
        <v>52463</v>
      </c>
      <c r="O2345" s="18">
        <v>5.57</v>
      </c>
      <c r="P2345" s="19">
        <v>83605</v>
      </c>
      <c r="Q2345" s="18">
        <v>15.89</v>
      </c>
    </row>
    <row r="2346" spans="1:17" x14ac:dyDescent="0.25">
      <c r="A2346" t="s">
        <v>14</v>
      </c>
      <c r="B2346" s="4" t="s">
        <v>50</v>
      </c>
      <c r="C2346" t="s">
        <v>89</v>
      </c>
      <c r="D2346" s="29">
        <v>45596</v>
      </c>
      <c r="E2346" s="29">
        <v>45618</v>
      </c>
      <c r="F2346" s="22">
        <v>1</v>
      </c>
      <c r="G2346" s="3">
        <v>40000</v>
      </c>
      <c r="H2346" s="4" t="s">
        <v>169</v>
      </c>
      <c r="I2346" t="s">
        <v>173</v>
      </c>
      <c r="J2346" s="19">
        <v>13787</v>
      </c>
      <c r="K2346" s="18">
        <v>-65.53</v>
      </c>
      <c r="L2346" s="19">
        <v>27701</v>
      </c>
      <c r="M2346" s="18">
        <v>-30.75</v>
      </c>
      <c r="N2346" s="19">
        <v>42831</v>
      </c>
      <c r="O2346" s="18">
        <v>7.08</v>
      </c>
      <c r="P2346" s="19">
        <v>74654</v>
      </c>
      <c r="Q2346" s="18">
        <v>86.64</v>
      </c>
    </row>
    <row r="2347" spans="1:17" x14ac:dyDescent="0.25">
      <c r="A2347" t="s">
        <v>14</v>
      </c>
      <c r="B2347" s="4" t="s">
        <v>50</v>
      </c>
      <c r="C2347" t="s">
        <v>89</v>
      </c>
      <c r="D2347" s="29">
        <v>45596</v>
      </c>
      <c r="E2347" s="29">
        <v>45618</v>
      </c>
      <c r="F2347" s="22">
        <v>5</v>
      </c>
      <c r="G2347" s="3">
        <v>40000</v>
      </c>
      <c r="H2347" s="4" t="s">
        <v>169</v>
      </c>
      <c r="I2347" t="s">
        <v>173</v>
      </c>
      <c r="J2347" s="19">
        <v>13512</v>
      </c>
      <c r="K2347" s="18">
        <v>-19.510000000000002</v>
      </c>
      <c r="L2347" s="19">
        <v>28106</v>
      </c>
      <c r="M2347" s="18">
        <v>-6.81</v>
      </c>
      <c r="N2347" s="19">
        <v>55225</v>
      </c>
      <c r="O2347" s="18">
        <v>6.66</v>
      </c>
      <c r="P2347" s="19">
        <v>88005</v>
      </c>
      <c r="Q2347" s="18">
        <v>17.079999999999998</v>
      </c>
    </row>
    <row r="2348" spans="1:17" x14ac:dyDescent="0.25">
      <c r="A2348" t="s">
        <v>14</v>
      </c>
      <c r="B2348" s="4" t="s">
        <v>49</v>
      </c>
      <c r="C2348" t="s">
        <v>88</v>
      </c>
      <c r="D2348" s="29">
        <v>45596</v>
      </c>
      <c r="E2348" s="29">
        <v>45618</v>
      </c>
      <c r="F2348" s="22">
        <v>1</v>
      </c>
      <c r="G2348" s="3">
        <v>40000</v>
      </c>
      <c r="H2348" s="4" t="s">
        <v>169</v>
      </c>
      <c r="I2348" t="s">
        <v>173</v>
      </c>
      <c r="J2348" s="19">
        <v>13073</v>
      </c>
      <c r="K2348" s="18">
        <v>-67.319999999999993</v>
      </c>
      <c r="L2348" s="19">
        <v>26311</v>
      </c>
      <c r="M2348" s="18">
        <v>-34.22</v>
      </c>
      <c r="N2348" s="19">
        <v>41132</v>
      </c>
      <c r="O2348" s="18">
        <v>2.83</v>
      </c>
      <c r="P2348" s="19">
        <v>71200</v>
      </c>
      <c r="Q2348" s="18">
        <v>78</v>
      </c>
    </row>
    <row r="2349" spans="1:17" x14ac:dyDescent="0.25">
      <c r="A2349" t="s">
        <v>14</v>
      </c>
      <c r="B2349" s="4" t="s">
        <v>49</v>
      </c>
      <c r="C2349" t="s">
        <v>88</v>
      </c>
      <c r="D2349" s="29">
        <v>45596</v>
      </c>
      <c r="E2349" s="29">
        <v>45618</v>
      </c>
      <c r="F2349" s="22">
        <v>5</v>
      </c>
      <c r="G2349" s="3">
        <v>40000</v>
      </c>
      <c r="H2349" s="4" t="s">
        <v>169</v>
      </c>
      <c r="I2349" t="s">
        <v>173</v>
      </c>
      <c r="J2349" s="19">
        <v>12857</v>
      </c>
      <c r="K2349" s="18">
        <v>-20.309999999999999</v>
      </c>
      <c r="L2349" s="19">
        <v>28310</v>
      </c>
      <c r="M2349" s="18">
        <v>-6.68</v>
      </c>
      <c r="N2349" s="19">
        <v>54088</v>
      </c>
      <c r="O2349" s="18">
        <v>6.22</v>
      </c>
      <c r="P2349" s="19">
        <v>84510</v>
      </c>
      <c r="Q2349" s="18">
        <v>16.14</v>
      </c>
    </row>
    <row r="2350" spans="1:17" x14ac:dyDescent="0.25">
      <c r="A2350" t="s">
        <v>14</v>
      </c>
      <c r="B2350" s="4" t="s">
        <v>47</v>
      </c>
      <c r="C2350" t="s">
        <v>90</v>
      </c>
      <c r="D2350" s="29">
        <v>45596</v>
      </c>
      <c r="E2350" s="29">
        <v>45618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13746</v>
      </c>
      <c r="K2350" s="18">
        <v>-65.63</v>
      </c>
      <c r="L2350" s="19">
        <v>28173</v>
      </c>
      <c r="M2350" s="18">
        <v>-29.57</v>
      </c>
      <c r="N2350" s="19">
        <v>44227</v>
      </c>
      <c r="O2350" s="18">
        <v>10.57</v>
      </c>
      <c r="P2350" s="19">
        <v>76690</v>
      </c>
      <c r="Q2350" s="18">
        <v>91.72</v>
      </c>
    </row>
    <row r="2351" spans="1:17" x14ac:dyDescent="0.25">
      <c r="A2351" t="s">
        <v>14</v>
      </c>
      <c r="B2351" s="4" t="s">
        <v>47</v>
      </c>
      <c r="C2351" t="s">
        <v>90</v>
      </c>
      <c r="D2351" s="29">
        <v>45596</v>
      </c>
      <c r="E2351" s="29">
        <v>45618</v>
      </c>
      <c r="F2351" s="22">
        <v>5</v>
      </c>
      <c r="G2351" s="3">
        <v>40000</v>
      </c>
      <c r="H2351" s="4" t="s">
        <v>169</v>
      </c>
      <c r="I2351" t="s">
        <v>173</v>
      </c>
      <c r="J2351" s="19">
        <v>13426</v>
      </c>
      <c r="K2351" s="18">
        <v>-19.62</v>
      </c>
      <c r="L2351" s="19">
        <v>33143</v>
      </c>
      <c r="M2351" s="18">
        <v>-3.69</v>
      </c>
      <c r="N2351" s="19">
        <v>63209</v>
      </c>
      <c r="O2351" s="18">
        <v>9.58</v>
      </c>
      <c r="P2351" s="19">
        <v>98128</v>
      </c>
      <c r="Q2351" s="18">
        <v>19.66</v>
      </c>
    </row>
    <row r="2352" spans="1:17" x14ac:dyDescent="0.25">
      <c r="A2352" t="s">
        <v>15</v>
      </c>
      <c r="B2352" s="4" t="s">
        <v>48</v>
      </c>
      <c r="C2352" t="s">
        <v>91</v>
      </c>
      <c r="D2352" s="29">
        <v>45596</v>
      </c>
      <c r="E2352" s="29">
        <v>45618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12284</v>
      </c>
      <c r="K2352" s="18">
        <v>-69.290000000000006</v>
      </c>
      <c r="L2352" s="19">
        <v>30071</v>
      </c>
      <c r="M2352" s="18">
        <v>-24.82</v>
      </c>
      <c r="N2352" s="19">
        <v>41422</v>
      </c>
      <c r="O2352" s="18">
        <v>3.55</v>
      </c>
      <c r="P2352" s="19">
        <v>62036</v>
      </c>
      <c r="Q2352" s="18">
        <v>55.09</v>
      </c>
    </row>
    <row r="2353" spans="1:17" x14ac:dyDescent="0.25">
      <c r="A2353" t="s">
        <v>15</v>
      </c>
      <c r="B2353" s="4" t="s">
        <v>48</v>
      </c>
      <c r="C2353" t="s">
        <v>91</v>
      </c>
      <c r="D2353" s="29">
        <v>45596</v>
      </c>
      <c r="E2353" s="29">
        <v>45618</v>
      </c>
      <c r="F2353" s="22">
        <v>5</v>
      </c>
      <c r="G2353" s="3">
        <v>40000</v>
      </c>
      <c r="H2353" s="4" t="s">
        <v>169</v>
      </c>
      <c r="I2353" t="s">
        <v>173</v>
      </c>
      <c r="J2353" s="19">
        <v>12840</v>
      </c>
      <c r="K2353" s="18">
        <v>-20.329999999999998</v>
      </c>
      <c r="L2353" s="19">
        <v>37215</v>
      </c>
      <c r="M2353" s="18">
        <v>-1.43</v>
      </c>
      <c r="N2353" s="19">
        <v>57537</v>
      </c>
      <c r="O2353" s="18">
        <v>7.54</v>
      </c>
      <c r="P2353" s="19">
        <v>76093</v>
      </c>
      <c r="Q2353" s="18">
        <v>13.73</v>
      </c>
    </row>
    <row r="2354" spans="1:17" x14ac:dyDescent="0.25">
      <c r="A2354" t="s">
        <v>15</v>
      </c>
      <c r="B2354" s="4" t="s">
        <v>49</v>
      </c>
      <c r="C2354" t="s">
        <v>92</v>
      </c>
      <c r="D2354" s="29">
        <v>45596</v>
      </c>
      <c r="E2354" s="29">
        <v>45618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12306</v>
      </c>
      <c r="K2354" s="18">
        <v>-69.239999999999995</v>
      </c>
      <c r="L2354" s="19">
        <v>30052</v>
      </c>
      <c r="M2354" s="18">
        <v>-24.87</v>
      </c>
      <c r="N2354" s="19">
        <v>41418</v>
      </c>
      <c r="O2354" s="18">
        <v>3.54</v>
      </c>
      <c r="P2354" s="19">
        <v>62031</v>
      </c>
      <c r="Q2354" s="18">
        <v>55.08</v>
      </c>
    </row>
    <row r="2355" spans="1:17" x14ac:dyDescent="0.25">
      <c r="A2355" t="s">
        <v>15</v>
      </c>
      <c r="B2355" s="4" t="s">
        <v>49</v>
      </c>
      <c r="C2355" t="s">
        <v>92</v>
      </c>
      <c r="D2355" s="29">
        <v>45596</v>
      </c>
      <c r="E2355" s="29">
        <v>45618</v>
      </c>
      <c r="F2355" s="22">
        <v>5</v>
      </c>
      <c r="G2355" s="3">
        <v>40000</v>
      </c>
      <c r="H2355" s="4" t="s">
        <v>169</v>
      </c>
      <c r="I2355" t="s">
        <v>173</v>
      </c>
      <c r="J2355" s="19">
        <v>12850</v>
      </c>
      <c r="K2355" s="18">
        <v>-20.32</v>
      </c>
      <c r="L2355" s="19">
        <v>37198</v>
      </c>
      <c r="M2355" s="18">
        <v>-1.44</v>
      </c>
      <c r="N2355" s="19">
        <v>57519</v>
      </c>
      <c r="O2355" s="18">
        <v>7.54</v>
      </c>
      <c r="P2355" s="19">
        <v>76012</v>
      </c>
      <c r="Q2355" s="18">
        <v>13.7</v>
      </c>
    </row>
    <row r="2356" spans="1:17" x14ac:dyDescent="0.25">
      <c r="A2356" t="s">
        <v>15</v>
      </c>
      <c r="B2356" s="4" t="s">
        <v>226</v>
      </c>
      <c r="C2356" t="s">
        <v>237</v>
      </c>
      <c r="D2356" s="29">
        <v>45596</v>
      </c>
      <c r="E2356" s="29">
        <v>45618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12771</v>
      </c>
      <c r="K2356" s="18">
        <v>-68.069999999999993</v>
      </c>
      <c r="L2356" s="19">
        <v>31817</v>
      </c>
      <c r="M2356" s="18">
        <v>-20.46</v>
      </c>
      <c r="N2356" s="19">
        <v>43652</v>
      </c>
      <c r="O2356" s="18">
        <v>9.1300000000000008</v>
      </c>
      <c r="P2356" s="19">
        <v>64676</v>
      </c>
      <c r="Q2356" s="18">
        <v>61.69</v>
      </c>
    </row>
    <row r="2357" spans="1:17" x14ac:dyDescent="0.25">
      <c r="A2357" t="s">
        <v>15</v>
      </c>
      <c r="B2357" s="4" t="s">
        <v>226</v>
      </c>
      <c r="C2357" t="s">
        <v>237</v>
      </c>
      <c r="D2357" s="29">
        <v>45596</v>
      </c>
      <c r="E2357" s="29">
        <v>45618</v>
      </c>
      <c r="F2357" s="22">
        <v>5</v>
      </c>
      <c r="G2357" s="3">
        <v>40000</v>
      </c>
      <c r="H2357" s="4" t="s">
        <v>169</v>
      </c>
      <c r="I2357" t="s">
        <v>173</v>
      </c>
      <c r="J2357" s="19">
        <v>13373</v>
      </c>
      <c r="K2357" s="18">
        <v>-19.68</v>
      </c>
      <c r="L2357" s="19">
        <v>40217</v>
      </c>
      <c r="M2357" s="18">
        <v>0.11</v>
      </c>
      <c r="N2357" s="19">
        <v>61527</v>
      </c>
      <c r="O2357" s="18">
        <v>8.99</v>
      </c>
      <c r="P2357" s="19">
        <v>79101</v>
      </c>
      <c r="Q2357" s="18">
        <v>14.61</v>
      </c>
    </row>
    <row r="2358" spans="1:17" x14ac:dyDescent="0.25">
      <c r="A2358" t="s">
        <v>17</v>
      </c>
      <c r="B2358" s="4" t="s">
        <v>48</v>
      </c>
      <c r="C2358" t="s">
        <v>97</v>
      </c>
      <c r="D2358" s="29">
        <v>45596</v>
      </c>
      <c r="E2358" s="29">
        <v>45618</v>
      </c>
      <c r="F2358" s="22">
        <v>1</v>
      </c>
      <c r="G2358" s="3">
        <v>40000</v>
      </c>
      <c r="H2358" s="4" t="s">
        <v>169</v>
      </c>
      <c r="I2358" t="s">
        <v>173</v>
      </c>
      <c r="J2358" s="19">
        <v>36196</v>
      </c>
      <c r="K2358" s="18">
        <v>-9.51</v>
      </c>
      <c r="L2358" s="19">
        <v>38992</v>
      </c>
      <c r="M2358" s="18">
        <v>-2.52</v>
      </c>
      <c r="N2358" s="19">
        <v>40470</v>
      </c>
      <c r="O2358" s="18">
        <v>1.18</v>
      </c>
      <c r="P2358" s="19">
        <v>44564</v>
      </c>
      <c r="Q2358" s="18">
        <v>11.41</v>
      </c>
    </row>
    <row r="2359" spans="1:17" x14ac:dyDescent="0.25">
      <c r="A2359" t="s">
        <v>17</v>
      </c>
      <c r="B2359" s="4" t="s">
        <v>50</v>
      </c>
      <c r="C2359" t="s">
        <v>96</v>
      </c>
      <c r="D2359" s="29">
        <v>45596</v>
      </c>
      <c r="E2359" s="29">
        <v>45618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36562</v>
      </c>
      <c r="K2359" s="18">
        <v>-8.6</v>
      </c>
      <c r="L2359" s="19">
        <v>39227</v>
      </c>
      <c r="M2359" s="18">
        <v>-1.93</v>
      </c>
      <c r="N2359" s="19">
        <v>40714</v>
      </c>
      <c r="O2359" s="18">
        <v>1.79</v>
      </c>
      <c r="P2359" s="19">
        <v>44832</v>
      </c>
      <c r="Q2359" s="18">
        <v>12.08</v>
      </c>
    </row>
    <row r="2360" spans="1:17" x14ac:dyDescent="0.25">
      <c r="A2360" t="s">
        <v>17</v>
      </c>
      <c r="B2360" s="4" t="s">
        <v>49</v>
      </c>
      <c r="C2360" t="s">
        <v>95</v>
      </c>
      <c r="D2360" s="29">
        <v>45596</v>
      </c>
      <c r="E2360" s="29">
        <v>45618</v>
      </c>
      <c r="F2360" s="22">
        <v>1</v>
      </c>
      <c r="G2360" s="3">
        <v>40000</v>
      </c>
      <c r="H2360" s="4" t="s">
        <v>169</v>
      </c>
      <c r="I2360" t="s">
        <v>173</v>
      </c>
      <c r="J2360" s="19">
        <v>36196</v>
      </c>
      <c r="K2360" s="18">
        <v>-9.51</v>
      </c>
      <c r="L2360" s="19">
        <v>38992</v>
      </c>
      <c r="M2360" s="18">
        <v>-2.52</v>
      </c>
      <c r="N2360" s="19">
        <v>40470</v>
      </c>
      <c r="O2360" s="18">
        <v>1.18</v>
      </c>
      <c r="P2360" s="19">
        <v>44564</v>
      </c>
      <c r="Q2360" s="18">
        <v>11.41</v>
      </c>
    </row>
    <row r="2361" spans="1:17" x14ac:dyDescent="0.25">
      <c r="A2361" t="s">
        <v>17</v>
      </c>
      <c r="B2361" s="4" t="s">
        <v>47</v>
      </c>
      <c r="C2361" t="s">
        <v>248</v>
      </c>
      <c r="D2361" s="29">
        <v>45596</v>
      </c>
      <c r="E2361" s="29">
        <v>45618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36563</v>
      </c>
      <c r="K2361" s="18">
        <v>-8.59</v>
      </c>
      <c r="L2361" s="19">
        <v>39378</v>
      </c>
      <c r="M2361" s="18">
        <v>-1.56</v>
      </c>
      <c r="N2361" s="19">
        <v>40961</v>
      </c>
      <c r="O2361" s="18">
        <v>2.4</v>
      </c>
      <c r="P2361" s="19">
        <v>45094</v>
      </c>
      <c r="Q2361" s="18">
        <v>12.74</v>
      </c>
    </row>
    <row r="2362" spans="1:17" x14ac:dyDescent="0.25">
      <c r="A2362" t="s">
        <v>18</v>
      </c>
      <c r="B2362" s="4" t="s">
        <v>48</v>
      </c>
      <c r="C2362" t="s">
        <v>98</v>
      </c>
      <c r="D2362" s="29">
        <v>45596</v>
      </c>
      <c r="E2362" s="29">
        <v>45618</v>
      </c>
      <c r="F2362" s="22">
        <v>1</v>
      </c>
      <c r="G2362" s="3">
        <v>40000</v>
      </c>
      <c r="H2362" s="4" t="s">
        <v>169</v>
      </c>
      <c r="I2362" t="s">
        <v>173</v>
      </c>
      <c r="J2362" s="19">
        <v>34514</v>
      </c>
      <c r="K2362" s="18">
        <v>-13.71</v>
      </c>
      <c r="L2362" s="19">
        <v>38553</v>
      </c>
      <c r="M2362" s="18">
        <v>-3.62</v>
      </c>
      <c r="N2362" s="19">
        <v>40459</v>
      </c>
      <c r="O2362" s="18">
        <v>1.1499999999999999</v>
      </c>
      <c r="P2362" s="19">
        <v>44997</v>
      </c>
      <c r="Q2362" s="18">
        <v>12.49</v>
      </c>
    </row>
    <row r="2363" spans="1:17" x14ac:dyDescent="0.25">
      <c r="A2363" t="s">
        <v>18</v>
      </c>
      <c r="B2363" s="4" t="s">
        <v>50</v>
      </c>
      <c r="C2363" t="s">
        <v>100</v>
      </c>
      <c r="D2363" s="29">
        <v>45596</v>
      </c>
      <c r="E2363" s="29">
        <v>45618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34863</v>
      </c>
      <c r="K2363" s="18">
        <v>-12.84</v>
      </c>
      <c r="L2363" s="19">
        <v>38943</v>
      </c>
      <c r="M2363" s="18">
        <v>-2.64</v>
      </c>
      <c r="N2363" s="19">
        <v>40868</v>
      </c>
      <c r="O2363" s="18">
        <v>2.17</v>
      </c>
      <c r="P2363" s="19">
        <v>45452</v>
      </c>
      <c r="Q2363" s="18">
        <v>13.63</v>
      </c>
    </row>
    <row r="2364" spans="1:17" x14ac:dyDescent="0.25">
      <c r="A2364" t="s">
        <v>18</v>
      </c>
      <c r="B2364" s="4" t="s">
        <v>49</v>
      </c>
      <c r="C2364" t="s">
        <v>99</v>
      </c>
      <c r="D2364" s="29">
        <v>45596</v>
      </c>
      <c r="E2364" s="29">
        <v>45618</v>
      </c>
      <c r="F2364" s="22">
        <v>1</v>
      </c>
      <c r="G2364" s="3">
        <v>40000</v>
      </c>
      <c r="H2364" s="4" t="s">
        <v>169</v>
      </c>
      <c r="I2364" t="s">
        <v>173</v>
      </c>
      <c r="J2364" s="19">
        <v>34411</v>
      </c>
      <c r="K2364" s="18">
        <v>-13.97</v>
      </c>
      <c r="L2364" s="19">
        <v>38634</v>
      </c>
      <c r="M2364" s="18">
        <v>-3.41</v>
      </c>
      <c r="N2364" s="19">
        <v>40546</v>
      </c>
      <c r="O2364" s="18">
        <v>1.37</v>
      </c>
      <c r="P2364" s="19">
        <v>45019</v>
      </c>
      <c r="Q2364" s="18">
        <v>12.55</v>
      </c>
    </row>
    <row r="2365" spans="1:17" x14ac:dyDescent="0.25">
      <c r="A2365" t="s">
        <v>18</v>
      </c>
      <c r="B2365" s="4" t="s">
        <v>47</v>
      </c>
      <c r="C2365" t="s">
        <v>101</v>
      </c>
      <c r="D2365" s="29">
        <v>45596</v>
      </c>
      <c r="E2365" s="29">
        <v>45618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34863</v>
      </c>
      <c r="K2365" s="18">
        <v>-12.84</v>
      </c>
      <c r="L2365" s="19">
        <v>39537</v>
      </c>
      <c r="M2365" s="18">
        <v>-1.1599999999999999</v>
      </c>
      <c r="N2365" s="19">
        <v>41469</v>
      </c>
      <c r="O2365" s="18">
        <v>3.67</v>
      </c>
      <c r="P2365" s="19">
        <v>45794</v>
      </c>
      <c r="Q2365" s="18">
        <v>14.49</v>
      </c>
    </row>
    <row r="2366" spans="1:17" x14ac:dyDescent="0.25">
      <c r="A2366" t="s">
        <v>18</v>
      </c>
      <c r="B2366" s="4" t="s">
        <v>226</v>
      </c>
      <c r="C2366" t="s">
        <v>227</v>
      </c>
      <c r="D2366" s="29">
        <v>45596</v>
      </c>
      <c r="E2366" s="29">
        <v>45618</v>
      </c>
      <c r="F2366" s="22">
        <v>1</v>
      </c>
      <c r="G2366" s="3">
        <v>40000</v>
      </c>
      <c r="H2366" s="4" t="s">
        <v>169</v>
      </c>
      <c r="I2366" t="s">
        <v>173</v>
      </c>
      <c r="J2366" s="19">
        <v>34859</v>
      </c>
      <c r="K2366" s="18">
        <v>-12.85</v>
      </c>
      <c r="L2366" s="19">
        <v>39339</v>
      </c>
      <c r="M2366" s="18">
        <v>-1.65</v>
      </c>
      <c r="N2366" s="19">
        <v>41272</v>
      </c>
      <c r="O2366" s="18">
        <v>3.18</v>
      </c>
      <c r="P2366" s="19">
        <v>45687</v>
      </c>
      <c r="Q2366" s="18">
        <v>14.22</v>
      </c>
    </row>
    <row r="2367" spans="1:17" x14ac:dyDescent="0.25">
      <c r="A2367" t="s">
        <v>19</v>
      </c>
      <c r="B2367" s="4" t="s">
        <v>226</v>
      </c>
      <c r="C2367" t="s">
        <v>239</v>
      </c>
      <c r="D2367" s="29">
        <v>45596</v>
      </c>
      <c r="E2367" s="29">
        <v>45618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9666</v>
      </c>
      <c r="K2367" s="18">
        <v>-75.83</v>
      </c>
      <c r="L2367" s="19">
        <v>29839</v>
      </c>
      <c r="M2367" s="18">
        <v>-25.4</v>
      </c>
      <c r="N2367" s="19">
        <v>44257</v>
      </c>
      <c r="O2367" s="18">
        <v>10.64</v>
      </c>
      <c r="P2367" s="19">
        <v>69748</v>
      </c>
      <c r="Q2367" s="18">
        <v>74.37</v>
      </c>
    </row>
    <row r="2368" spans="1:17" x14ac:dyDescent="0.25">
      <c r="A2368" t="s">
        <v>19</v>
      </c>
      <c r="B2368" s="4" t="s">
        <v>226</v>
      </c>
      <c r="C2368" t="s">
        <v>239</v>
      </c>
      <c r="D2368" s="29">
        <v>45596</v>
      </c>
      <c r="E2368" s="29">
        <v>45618</v>
      </c>
      <c r="F2368" s="22">
        <v>5</v>
      </c>
      <c r="G2368" s="3">
        <v>40000</v>
      </c>
      <c r="H2368" s="4" t="s">
        <v>169</v>
      </c>
      <c r="I2368" t="s">
        <v>173</v>
      </c>
      <c r="J2368" s="19">
        <v>10947</v>
      </c>
      <c r="K2368" s="18">
        <v>-22.83</v>
      </c>
      <c r="L2368" s="19">
        <v>37480</v>
      </c>
      <c r="M2368" s="18">
        <v>-1.29</v>
      </c>
      <c r="N2368" s="19">
        <v>62803</v>
      </c>
      <c r="O2368" s="18">
        <v>9.44</v>
      </c>
      <c r="P2368" s="19">
        <v>80576</v>
      </c>
      <c r="Q2368" s="18">
        <v>15.03</v>
      </c>
    </row>
    <row r="2369" spans="1:17" x14ac:dyDescent="0.25">
      <c r="A2369" t="s">
        <v>19</v>
      </c>
      <c r="B2369" s="4" t="s">
        <v>48</v>
      </c>
      <c r="C2369" t="s">
        <v>103</v>
      </c>
      <c r="D2369" s="29">
        <v>45596</v>
      </c>
      <c r="E2369" s="29">
        <v>45618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9267</v>
      </c>
      <c r="K2369" s="18">
        <v>-76.83</v>
      </c>
      <c r="L2369" s="19">
        <v>28156</v>
      </c>
      <c r="M2369" s="18">
        <v>-29.61</v>
      </c>
      <c r="N2369" s="19">
        <v>42323</v>
      </c>
      <c r="O2369" s="18">
        <v>5.81</v>
      </c>
      <c r="P2369" s="19">
        <v>65394</v>
      </c>
      <c r="Q2369" s="18">
        <v>63.48</v>
      </c>
    </row>
    <row r="2370" spans="1:17" x14ac:dyDescent="0.25">
      <c r="A2370" t="s">
        <v>19</v>
      </c>
      <c r="B2370" s="4" t="s">
        <v>48</v>
      </c>
      <c r="C2370" t="s">
        <v>103</v>
      </c>
      <c r="D2370" s="29">
        <v>45596</v>
      </c>
      <c r="E2370" s="29">
        <v>45618</v>
      </c>
      <c r="F2370" s="22">
        <v>5</v>
      </c>
      <c r="G2370" s="3">
        <v>40000</v>
      </c>
      <c r="H2370" s="4" t="s">
        <v>169</v>
      </c>
      <c r="I2370" t="s">
        <v>173</v>
      </c>
      <c r="J2370" s="19">
        <v>10501</v>
      </c>
      <c r="K2370" s="18">
        <v>-23.47</v>
      </c>
      <c r="L2370" s="19">
        <v>35271</v>
      </c>
      <c r="M2370" s="18">
        <v>-2.48</v>
      </c>
      <c r="N2370" s="19">
        <v>56472</v>
      </c>
      <c r="O2370" s="18">
        <v>7.14</v>
      </c>
      <c r="P2370" s="19">
        <v>73183</v>
      </c>
      <c r="Q2370" s="18">
        <v>12.84</v>
      </c>
    </row>
    <row r="2371" spans="1:17" x14ac:dyDescent="0.25">
      <c r="A2371" t="s">
        <v>19</v>
      </c>
      <c r="B2371" s="4" t="s">
        <v>50</v>
      </c>
      <c r="C2371" t="s">
        <v>105</v>
      </c>
      <c r="D2371" s="29">
        <v>45596</v>
      </c>
      <c r="E2371" s="29">
        <v>45618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9654</v>
      </c>
      <c r="K2371" s="18">
        <v>-75.87</v>
      </c>
      <c r="L2371" s="19">
        <v>29330</v>
      </c>
      <c r="M2371" s="18">
        <v>-26.68</v>
      </c>
      <c r="N2371" s="19">
        <v>44089</v>
      </c>
      <c r="O2371" s="18">
        <v>10.220000000000001</v>
      </c>
      <c r="P2371" s="19">
        <v>68118</v>
      </c>
      <c r="Q2371" s="18">
        <v>70.3</v>
      </c>
    </row>
    <row r="2372" spans="1:17" x14ac:dyDescent="0.25">
      <c r="A2372" t="s">
        <v>19</v>
      </c>
      <c r="B2372" s="4" t="s">
        <v>50</v>
      </c>
      <c r="C2372" t="s">
        <v>105</v>
      </c>
      <c r="D2372" s="29">
        <v>45596</v>
      </c>
      <c r="E2372" s="29">
        <v>45618</v>
      </c>
      <c r="F2372" s="22">
        <v>5</v>
      </c>
      <c r="G2372" s="3">
        <v>40000</v>
      </c>
      <c r="H2372" s="4" t="s">
        <v>169</v>
      </c>
      <c r="I2372" t="s">
        <v>173</v>
      </c>
      <c r="J2372" s="19">
        <v>10938</v>
      </c>
      <c r="K2372" s="18">
        <v>-22.84</v>
      </c>
      <c r="L2372" s="19">
        <v>36741</v>
      </c>
      <c r="M2372" s="18">
        <v>-1.69</v>
      </c>
      <c r="N2372" s="19">
        <v>58789</v>
      </c>
      <c r="O2372" s="18">
        <v>8.01</v>
      </c>
      <c r="P2372" s="19">
        <v>76232</v>
      </c>
      <c r="Q2372" s="18">
        <v>13.77</v>
      </c>
    </row>
    <row r="2373" spans="1:17" x14ac:dyDescent="0.25">
      <c r="A2373" t="s">
        <v>19</v>
      </c>
      <c r="B2373" s="4" t="s">
        <v>49</v>
      </c>
      <c r="C2373" t="s">
        <v>104</v>
      </c>
      <c r="D2373" s="29">
        <v>45596</v>
      </c>
      <c r="E2373" s="29">
        <v>45618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10273</v>
      </c>
      <c r="K2373" s="18">
        <v>-74.319999999999993</v>
      </c>
      <c r="L2373" s="19">
        <v>28163</v>
      </c>
      <c r="M2373" s="18">
        <v>-29.59</v>
      </c>
      <c r="N2373" s="19">
        <v>42466</v>
      </c>
      <c r="O2373" s="18">
        <v>6.17</v>
      </c>
      <c r="P2373" s="19">
        <v>64868</v>
      </c>
      <c r="Q2373" s="18">
        <v>62.17</v>
      </c>
    </row>
    <row r="2374" spans="1:17" x14ac:dyDescent="0.25">
      <c r="A2374" t="s">
        <v>19</v>
      </c>
      <c r="B2374" s="4" t="s">
        <v>49</v>
      </c>
      <c r="C2374" t="s">
        <v>104</v>
      </c>
      <c r="D2374" s="29">
        <v>45596</v>
      </c>
      <c r="E2374" s="29">
        <v>45618</v>
      </c>
      <c r="F2374" s="22">
        <v>5</v>
      </c>
      <c r="G2374" s="3">
        <v>40000</v>
      </c>
      <c r="H2374" s="4" t="s">
        <v>169</v>
      </c>
      <c r="I2374" t="s">
        <v>173</v>
      </c>
      <c r="J2374" s="19">
        <v>10641</v>
      </c>
      <c r="K2374" s="18">
        <v>-23.27</v>
      </c>
      <c r="L2374" s="19">
        <v>37073</v>
      </c>
      <c r="M2374" s="18">
        <v>-1.51</v>
      </c>
      <c r="N2374" s="19">
        <v>58860</v>
      </c>
      <c r="O2374" s="18">
        <v>8.0299999999999994</v>
      </c>
      <c r="P2374" s="19">
        <v>76410</v>
      </c>
      <c r="Q2374" s="18">
        <v>13.82</v>
      </c>
    </row>
    <row r="2375" spans="1:17" x14ac:dyDescent="0.25">
      <c r="A2375" t="s">
        <v>19</v>
      </c>
      <c r="B2375" s="4" t="s">
        <v>47</v>
      </c>
      <c r="C2375" t="s">
        <v>102</v>
      </c>
      <c r="D2375" s="29">
        <v>45596</v>
      </c>
      <c r="E2375" s="29">
        <v>45618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12822</v>
      </c>
      <c r="K2375" s="18">
        <v>-67.94</v>
      </c>
      <c r="L2375" s="19">
        <v>30741</v>
      </c>
      <c r="M2375" s="18">
        <v>-23.15</v>
      </c>
      <c r="N2375" s="19">
        <v>44257</v>
      </c>
      <c r="O2375" s="18">
        <v>10.64</v>
      </c>
      <c r="P2375" s="19">
        <v>64516</v>
      </c>
      <c r="Q2375" s="18">
        <v>61.29</v>
      </c>
    </row>
    <row r="2376" spans="1:17" x14ac:dyDescent="0.25">
      <c r="A2376" t="s">
        <v>19</v>
      </c>
      <c r="B2376" s="4" t="s">
        <v>47</v>
      </c>
      <c r="C2376" t="s">
        <v>102</v>
      </c>
      <c r="D2376" s="29">
        <v>45596</v>
      </c>
      <c r="E2376" s="29">
        <v>45618</v>
      </c>
      <c r="F2376" s="22">
        <v>5</v>
      </c>
      <c r="G2376" s="3">
        <v>40000</v>
      </c>
      <c r="H2376" s="4" t="s">
        <v>169</v>
      </c>
      <c r="I2376" t="s">
        <v>173</v>
      </c>
      <c r="J2376" s="19">
        <v>11158</v>
      </c>
      <c r="K2376" s="18">
        <v>-22.54</v>
      </c>
      <c r="L2376" s="19">
        <v>40000</v>
      </c>
      <c r="M2376" s="18">
        <v>0</v>
      </c>
      <c r="N2376" s="19">
        <v>63299</v>
      </c>
      <c r="O2376" s="18">
        <v>9.61</v>
      </c>
      <c r="P2376" s="19">
        <v>80527</v>
      </c>
      <c r="Q2376" s="18">
        <v>15.02</v>
      </c>
    </row>
    <row r="2377" spans="1:17" x14ac:dyDescent="0.25">
      <c r="A2377" t="s">
        <v>20</v>
      </c>
      <c r="B2377" s="4" t="s">
        <v>48</v>
      </c>
      <c r="C2377" t="s">
        <v>107</v>
      </c>
      <c r="D2377" s="29">
        <v>45596</v>
      </c>
      <c r="E2377" s="29">
        <v>45618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32398</v>
      </c>
      <c r="K2377" s="18">
        <v>-19.010000000000002</v>
      </c>
      <c r="L2377" s="19">
        <v>33512</v>
      </c>
      <c r="M2377" s="18">
        <v>-16.22</v>
      </c>
      <c r="N2377" s="19">
        <v>40354</v>
      </c>
      <c r="O2377" s="18">
        <v>0.88</v>
      </c>
      <c r="P2377" s="19">
        <v>46467</v>
      </c>
      <c r="Q2377" s="18">
        <v>16.170000000000002</v>
      </c>
    </row>
    <row r="2378" spans="1:17" x14ac:dyDescent="0.25">
      <c r="A2378" t="s">
        <v>20</v>
      </c>
      <c r="B2378" s="4" t="s">
        <v>48</v>
      </c>
      <c r="C2378" t="s">
        <v>107</v>
      </c>
      <c r="D2378" s="29">
        <v>45596</v>
      </c>
      <c r="E2378" s="29">
        <v>45618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33242</v>
      </c>
      <c r="K2378" s="18">
        <v>-8.84</v>
      </c>
      <c r="L2378" s="19">
        <v>33638</v>
      </c>
      <c r="M2378" s="18">
        <v>-8.3000000000000007</v>
      </c>
      <c r="N2378" s="19">
        <v>40993</v>
      </c>
      <c r="O2378" s="18">
        <v>1.23</v>
      </c>
      <c r="P2378" s="19">
        <v>50628</v>
      </c>
      <c r="Q2378" s="18">
        <v>12.5</v>
      </c>
    </row>
    <row r="2379" spans="1:17" x14ac:dyDescent="0.25">
      <c r="A2379" t="s">
        <v>20</v>
      </c>
      <c r="B2379" s="4" t="s">
        <v>50</v>
      </c>
      <c r="C2379" t="s">
        <v>109</v>
      </c>
      <c r="D2379" s="29">
        <v>45596</v>
      </c>
      <c r="E2379" s="29">
        <v>45618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33059</v>
      </c>
      <c r="K2379" s="18">
        <v>-17.350000000000001</v>
      </c>
      <c r="L2379" s="19">
        <v>34196</v>
      </c>
      <c r="M2379" s="18">
        <v>-14.51</v>
      </c>
      <c r="N2379" s="19">
        <v>41177</v>
      </c>
      <c r="O2379" s="18">
        <v>2.94</v>
      </c>
      <c r="P2379" s="19">
        <v>47415</v>
      </c>
      <c r="Q2379" s="18">
        <v>18.54</v>
      </c>
    </row>
    <row r="2380" spans="1:17" x14ac:dyDescent="0.25">
      <c r="A2380" t="s">
        <v>20</v>
      </c>
      <c r="B2380" s="4" t="s">
        <v>50</v>
      </c>
      <c r="C2380" t="s">
        <v>109</v>
      </c>
      <c r="D2380" s="29">
        <v>45596</v>
      </c>
      <c r="E2380" s="29">
        <v>45618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33920</v>
      </c>
      <c r="K2380" s="18">
        <v>-7.91</v>
      </c>
      <c r="L2380" s="19">
        <v>34324</v>
      </c>
      <c r="M2380" s="18">
        <v>-7.37</v>
      </c>
      <c r="N2380" s="19">
        <v>41829</v>
      </c>
      <c r="O2380" s="18">
        <v>2.2599999999999998</v>
      </c>
      <c r="P2380" s="19">
        <v>51661</v>
      </c>
      <c r="Q2380" s="18">
        <v>13.65</v>
      </c>
    </row>
    <row r="2381" spans="1:17" x14ac:dyDescent="0.25">
      <c r="A2381" t="s">
        <v>20</v>
      </c>
      <c r="B2381" s="4" t="s">
        <v>49</v>
      </c>
      <c r="C2381" t="s">
        <v>108</v>
      </c>
      <c r="D2381" s="29">
        <v>45596</v>
      </c>
      <c r="E2381" s="29">
        <v>45618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32372</v>
      </c>
      <c r="K2381" s="18">
        <v>-19.07</v>
      </c>
      <c r="L2381" s="19">
        <v>33514</v>
      </c>
      <c r="M2381" s="18">
        <v>-16.21</v>
      </c>
      <c r="N2381" s="19">
        <v>40463</v>
      </c>
      <c r="O2381" s="18">
        <v>1.1599999999999999</v>
      </c>
      <c r="P2381" s="19">
        <v>46481</v>
      </c>
      <c r="Q2381" s="18">
        <v>16.2</v>
      </c>
    </row>
    <row r="2382" spans="1:17" x14ac:dyDescent="0.25">
      <c r="A2382" t="s">
        <v>20</v>
      </c>
      <c r="B2382" s="4" t="s">
        <v>49</v>
      </c>
      <c r="C2382" t="s">
        <v>108</v>
      </c>
      <c r="D2382" s="29">
        <v>45596</v>
      </c>
      <c r="E2382" s="29">
        <v>45618</v>
      </c>
      <c r="F2382" s="22">
        <v>2</v>
      </c>
      <c r="G2382" s="3">
        <v>40000</v>
      </c>
      <c r="H2382" s="4" t="s">
        <v>169</v>
      </c>
      <c r="I2382" t="s">
        <v>173</v>
      </c>
      <c r="J2382" s="19">
        <v>33240</v>
      </c>
      <c r="K2382" s="18">
        <v>-8.84</v>
      </c>
      <c r="L2382" s="19">
        <v>33665</v>
      </c>
      <c r="M2382" s="18">
        <v>-8.26</v>
      </c>
      <c r="N2382" s="19">
        <v>41216</v>
      </c>
      <c r="O2382" s="18">
        <v>1.51</v>
      </c>
      <c r="P2382" s="19">
        <v>50636</v>
      </c>
      <c r="Q2382" s="18">
        <v>12.51</v>
      </c>
    </row>
    <row r="2383" spans="1:17" x14ac:dyDescent="0.25">
      <c r="A2383" t="s">
        <v>20</v>
      </c>
      <c r="B2383" s="4" t="s">
        <v>47</v>
      </c>
      <c r="C2383" t="s">
        <v>106</v>
      </c>
      <c r="D2383" s="29">
        <v>45596</v>
      </c>
      <c r="E2383" s="29">
        <v>45618</v>
      </c>
      <c r="F2383" s="22">
        <v>1</v>
      </c>
      <c r="G2383" s="3">
        <v>40000</v>
      </c>
      <c r="H2383" s="4" t="s">
        <v>169</v>
      </c>
      <c r="I2383" t="s">
        <v>173</v>
      </c>
      <c r="J2383" s="19">
        <v>33042</v>
      </c>
      <c r="K2383" s="18">
        <v>-17.399999999999999</v>
      </c>
      <c r="L2383" s="19">
        <v>34514</v>
      </c>
      <c r="M2383" s="18">
        <v>-13.72</v>
      </c>
      <c r="N2383" s="19">
        <v>41717</v>
      </c>
      <c r="O2383" s="18">
        <v>4.29</v>
      </c>
      <c r="P2383" s="19">
        <v>47931</v>
      </c>
      <c r="Q2383" s="18">
        <v>19.829999999999998</v>
      </c>
    </row>
    <row r="2384" spans="1:17" x14ac:dyDescent="0.25">
      <c r="A2384" t="s">
        <v>20</v>
      </c>
      <c r="B2384" s="4" t="s">
        <v>47</v>
      </c>
      <c r="C2384" t="s">
        <v>106</v>
      </c>
      <c r="D2384" s="29">
        <v>45596</v>
      </c>
      <c r="E2384" s="29">
        <v>45618</v>
      </c>
      <c r="F2384" s="22">
        <v>2</v>
      </c>
      <c r="G2384" s="3">
        <v>40000</v>
      </c>
      <c r="H2384" s="4" t="s">
        <v>169</v>
      </c>
      <c r="I2384" t="s">
        <v>173</v>
      </c>
      <c r="J2384" s="19">
        <v>33883</v>
      </c>
      <c r="K2384" s="18">
        <v>-7.96</v>
      </c>
      <c r="L2384" s="19">
        <v>34983</v>
      </c>
      <c r="M2384" s="18">
        <v>-6.48</v>
      </c>
      <c r="N2384" s="19">
        <v>42911</v>
      </c>
      <c r="O2384" s="18">
        <v>3.57</v>
      </c>
      <c r="P2384" s="19">
        <v>52716</v>
      </c>
      <c r="Q2384" s="18">
        <v>14.8</v>
      </c>
    </row>
    <row r="2385" spans="1:17" x14ac:dyDescent="0.25">
      <c r="A2385" t="s">
        <v>21</v>
      </c>
      <c r="B2385" s="4" t="s">
        <v>48</v>
      </c>
      <c r="C2385" t="s">
        <v>110</v>
      </c>
      <c r="D2385" s="29">
        <v>45596</v>
      </c>
      <c r="E2385" s="29">
        <v>45618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33334</v>
      </c>
      <c r="K2385" s="18">
        <v>-16.66</v>
      </c>
      <c r="L2385" s="19">
        <v>33925</v>
      </c>
      <c r="M2385" s="18">
        <v>-15.19</v>
      </c>
      <c r="N2385" s="19">
        <v>40359</v>
      </c>
      <c r="O2385" s="18">
        <v>0.9</v>
      </c>
      <c r="P2385" s="19">
        <v>45958</v>
      </c>
      <c r="Q2385" s="18">
        <v>14.9</v>
      </c>
    </row>
    <row r="2386" spans="1:17" x14ac:dyDescent="0.25">
      <c r="A2386" t="s">
        <v>21</v>
      </c>
      <c r="B2386" s="4" t="s">
        <v>48</v>
      </c>
      <c r="C2386" t="s">
        <v>110</v>
      </c>
      <c r="D2386" s="29">
        <v>45596</v>
      </c>
      <c r="E2386" s="29">
        <v>45618</v>
      </c>
      <c r="F2386" s="22">
        <v>2</v>
      </c>
      <c r="G2386" s="3">
        <v>40000</v>
      </c>
      <c r="H2386" s="4" t="s">
        <v>169</v>
      </c>
      <c r="I2386" t="s">
        <v>173</v>
      </c>
      <c r="J2386" s="19">
        <v>34078</v>
      </c>
      <c r="K2386" s="18">
        <v>-7.7</v>
      </c>
      <c r="L2386" s="19">
        <v>34372</v>
      </c>
      <c r="M2386" s="18">
        <v>-7.3</v>
      </c>
      <c r="N2386" s="19">
        <v>40980</v>
      </c>
      <c r="O2386" s="18">
        <v>1.22</v>
      </c>
      <c r="P2386" s="19">
        <v>50164</v>
      </c>
      <c r="Q2386" s="18">
        <v>11.99</v>
      </c>
    </row>
    <row r="2387" spans="1:17" x14ac:dyDescent="0.25">
      <c r="A2387" t="s">
        <v>21</v>
      </c>
      <c r="B2387" s="4" t="s">
        <v>50</v>
      </c>
      <c r="C2387" t="s">
        <v>112</v>
      </c>
      <c r="D2387" s="29">
        <v>45596</v>
      </c>
      <c r="E2387" s="29">
        <v>45618</v>
      </c>
      <c r="F2387" s="22">
        <v>1</v>
      </c>
      <c r="G2387" s="3">
        <v>40000</v>
      </c>
      <c r="H2387" s="4" t="s">
        <v>169</v>
      </c>
      <c r="I2387" t="s">
        <v>173</v>
      </c>
      <c r="J2387" s="19">
        <v>34014</v>
      </c>
      <c r="K2387" s="18">
        <v>-14.96</v>
      </c>
      <c r="L2387" s="19">
        <v>34618</v>
      </c>
      <c r="M2387" s="18">
        <v>-13.46</v>
      </c>
      <c r="N2387" s="19">
        <v>41183</v>
      </c>
      <c r="O2387" s="18">
        <v>2.96</v>
      </c>
      <c r="P2387" s="19">
        <v>46896</v>
      </c>
      <c r="Q2387" s="18">
        <v>17.239999999999998</v>
      </c>
    </row>
    <row r="2388" spans="1:17" x14ac:dyDescent="0.25">
      <c r="A2388" t="s">
        <v>21</v>
      </c>
      <c r="B2388" s="4" t="s">
        <v>50</v>
      </c>
      <c r="C2388" t="s">
        <v>112</v>
      </c>
      <c r="D2388" s="29">
        <v>45596</v>
      </c>
      <c r="E2388" s="29">
        <v>45618</v>
      </c>
      <c r="F2388" s="22">
        <v>2</v>
      </c>
      <c r="G2388" s="3">
        <v>40000</v>
      </c>
      <c r="H2388" s="4" t="s">
        <v>169</v>
      </c>
      <c r="I2388" t="s">
        <v>173</v>
      </c>
      <c r="J2388" s="19">
        <v>34774</v>
      </c>
      <c r="K2388" s="18">
        <v>-6.76</v>
      </c>
      <c r="L2388" s="19">
        <v>35073</v>
      </c>
      <c r="M2388" s="18">
        <v>-6.36</v>
      </c>
      <c r="N2388" s="19">
        <v>41816</v>
      </c>
      <c r="O2388" s="18">
        <v>2.2400000000000002</v>
      </c>
      <c r="P2388" s="19">
        <v>51188</v>
      </c>
      <c r="Q2388" s="18">
        <v>13.12</v>
      </c>
    </row>
    <row r="2389" spans="1:17" x14ac:dyDescent="0.25">
      <c r="A2389" t="s">
        <v>21</v>
      </c>
      <c r="B2389" s="4" t="s">
        <v>49</v>
      </c>
      <c r="C2389" t="s">
        <v>111</v>
      </c>
      <c r="D2389" s="29">
        <v>45596</v>
      </c>
      <c r="E2389" s="29">
        <v>45618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33334</v>
      </c>
      <c r="K2389" s="18">
        <v>-16.66</v>
      </c>
      <c r="L2389" s="19">
        <v>33925</v>
      </c>
      <c r="M2389" s="18">
        <v>-15.19</v>
      </c>
      <c r="N2389" s="19">
        <v>40359</v>
      </c>
      <c r="O2389" s="18">
        <v>0.9</v>
      </c>
      <c r="P2389" s="19">
        <v>45958</v>
      </c>
      <c r="Q2389" s="18">
        <v>14.9</v>
      </c>
    </row>
    <row r="2390" spans="1:17" x14ac:dyDescent="0.25">
      <c r="A2390" t="s">
        <v>21</v>
      </c>
      <c r="B2390" s="4" t="s">
        <v>49</v>
      </c>
      <c r="C2390" t="s">
        <v>111</v>
      </c>
      <c r="D2390" s="29">
        <v>45596</v>
      </c>
      <c r="E2390" s="29">
        <v>45618</v>
      </c>
      <c r="F2390" s="22">
        <v>2</v>
      </c>
      <c r="G2390" s="3">
        <v>40000</v>
      </c>
      <c r="H2390" s="4" t="s">
        <v>169</v>
      </c>
      <c r="I2390" t="s">
        <v>173</v>
      </c>
      <c r="J2390" s="19">
        <v>34078</v>
      </c>
      <c r="K2390" s="18">
        <v>-7.7</v>
      </c>
      <c r="L2390" s="19">
        <v>34372</v>
      </c>
      <c r="M2390" s="18">
        <v>-7.3</v>
      </c>
      <c r="N2390" s="19">
        <v>40980</v>
      </c>
      <c r="O2390" s="18">
        <v>1.22</v>
      </c>
      <c r="P2390" s="19">
        <v>50164</v>
      </c>
      <c r="Q2390" s="18">
        <v>11.99</v>
      </c>
    </row>
    <row r="2391" spans="1:17" x14ac:dyDescent="0.25">
      <c r="A2391" t="s">
        <v>22</v>
      </c>
      <c r="B2391" s="4" t="s">
        <v>48</v>
      </c>
      <c r="C2391" t="s">
        <v>113</v>
      </c>
      <c r="D2391" s="29">
        <v>45596</v>
      </c>
      <c r="E2391" s="29">
        <v>45618</v>
      </c>
      <c r="F2391" s="22">
        <v>1</v>
      </c>
      <c r="G2391" s="3">
        <v>40000</v>
      </c>
      <c r="H2391" s="4" t="s">
        <v>169</v>
      </c>
      <c r="I2391" t="s">
        <v>173</v>
      </c>
      <c r="J2391" s="19">
        <v>26248</v>
      </c>
      <c r="K2391" s="18">
        <v>-34.380000000000003</v>
      </c>
      <c r="L2391" s="19">
        <v>32739</v>
      </c>
      <c r="M2391" s="18">
        <v>-18.149999999999999</v>
      </c>
      <c r="N2391" s="19">
        <v>39946</v>
      </c>
      <c r="O2391" s="18">
        <v>-0.13</v>
      </c>
      <c r="P2391" s="19">
        <v>45456</v>
      </c>
      <c r="Q2391" s="18">
        <v>13.64</v>
      </c>
    </row>
    <row r="2392" spans="1:17" x14ac:dyDescent="0.25">
      <c r="A2392" t="s">
        <v>22</v>
      </c>
      <c r="B2392" s="4" t="s">
        <v>48</v>
      </c>
      <c r="C2392" t="s">
        <v>113</v>
      </c>
      <c r="D2392" s="29">
        <v>45596</v>
      </c>
      <c r="E2392" s="29">
        <v>45618</v>
      </c>
      <c r="F2392" s="22">
        <v>3</v>
      </c>
      <c r="G2392" s="3">
        <v>40000</v>
      </c>
      <c r="H2392" s="4" t="s">
        <v>169</v>
      </c>
      <c r="I2392" t="s">
        <v>173</v>
      </c>
      <c r="J2392" s="19">
        <v>26116</v>
      </c>
      <c r="K2392" s="18">
        <v>-13.12</v>
      </c>
      <c r="L2392" s="19">
        <v>35394</v>
      </c>
      <c r="M2392" s="18">
        <v>-4</v>
      </c>
      <c r="N2392" s="19">
        <v>40587</v>
      </c>
      <c r="O2392" s="18">
        <v>0.49</v>
      </c>
      <c r="P2392" s="19">
        <v>49080</v>
      </c>
      <c r="Q2392" s="18">
        <v>7.06</v>
      </c>
    </row>
    <row r="2393" spans="1:17" x14ac:dyDescent="0.25">
      <c r="A2393" t="s">
        <v>22</v>
      </c>
      <c r="B2393" s="4" t="s">
        <v>48</v>
      </c>
      <c r="C2393" t="s">
        <v>114</v>
      </c>
      <c r="D2393" s="29">
        <v>45596</v>
      </c>
      <c r="E2393" s="29">
        <v>45618</v>
      </c>
      <c r="F2393" s="22">
        <v>1</v>
      </c>
      <c r="G2393" s="3">
        <v>10000</v>
      </c>
      <c r="H2393" s="4" t="s">
        <v>170</v>
      </c>
      <c r="I2393" t="s">
        <v>173</v>
      </c>
      <c r="J2393" s="19">
        <v>6996</v>
      </c>
      <c r="K2393" s="18">
        <v>-30.04</v>
      </c>
      <c r="L2393" s="19">
        <v>7727</v>
      </c>
      <c r="M2393" s="18">
        <v>-22.73</v>
      </c>
      <c r="N2393" s="19">
        <v>10031</v>
      </c>
      <c r="O2393" s="18">
        <v>0.31</v>
      </c>
      <c r="P2393" s="19">
        <v>11887</v>
      </c>
      <c r="Q2393" s="18">
        <v>18.87</v>
      </c>
    </row>
    <row r="2394" spans="1:17" x14ac:dyDescent="0.25">
      <c r="A2394" t="s">
        <v>22</v>
      </c>
      <c r="B2394" s="4" t="s">
        <v>48</v>
      </c>
      <c r="C2394" t="s">
        <v>114</v>
      </c>
      <c r="D2394" s="29">
        <v>45596</v>
      </c>
      <c r="E2394" s="29">
        <v>45618</v>
      </c>
      <c r="F2394" s="22">
        <v>3</v>
      </c>
      <c r="G2394" s="3">
        <v>10000</v>
      </c>
      <c r="H2394" s="4" t="s">
        <v>170</v>
      </c>
      <c r="I2394" t="s">
        <v>173</v>
      </c>
      <c r="J2394" s="19">
        <v>8109</v>
      </c>
      <c r="K2394" s="18">
        <v>-6.68</v>
      </c>
      <c r="L2394" s="19">
        <v>8145</v>
      </c>
      <c r="M2394" s="18">
        <v>-6.61</v>
      </c>
      <c r="N2394" s="19">
        <v>10102</v>
      </c>
      <c r="O2394" s="18">
        <v>0.34</v>
      </c>
      <c r="P2394" s="19">
        <v>11110</v>
      </c>
      <c r="Q2394" s="18">
        <v>3.57</v>
      </c>
    </row>
    <row r="2395" spans="1:17" x14ac:dyDescent="0.25">
      <c r="A2395" t="s">
        <v>22</v>
      </c>
      <c r="B2395" s="4" t="s">
        <v>49</v>
      </c>
      <c r="C2395" t="s">
        <v>115</v>
      </c>
      <c r="D2395" s="29">
        <v>45596</v>
      </c>
      <c r="E2395" s="29">
        <v>45618</v>
      </c>
      <c r="F2395" s="22">
        <v>1</v>
      </c>
      <c r="G2395" s="3">
        <v>40000</v>
      </c>
      <c r="H2395" s="4" t="s">
        <v>169</v>
      </c>
      <c r="I2395" t="s">
        <v>173</v>
      </c>
      <c r="J2395" s="19">
        <v>26248</v>
      </c>
      <c r="K2395" s="18">
        <v>-34.380000000000003</v>
      </c>
      <c r="L2395" s="19">
        <v>32739</v>
      </c>
      <c r="M2395" s="18">
        <v>-18.149999999999999</v>
      </c>
      <c r="N2395" s="19">
        <v>39946</v>
      </c>
      <c r="O2395" s="18">
        <v>-0.13</v>
      </c>
      <c r="P2395" s="19">
        <v>45456</v>
      </c>
      <c r="Q2395" s="18">
        <v>13.64</v>
      </c>
    </row>
    <row r="2396" spans="1:17" x14ac:dyDescent="0.25">
      <c r="A2396" t="s">
        <v>22</v>
      </c>
      <c r="B2396" s="4" t="s">
        <v>49</v>
      </c>
      <c r="C2396" t="s">
        <v>115</v>
      </c>
      <c r="D2396" s="29">
        <v>45596</v>
      </c>
      <c r="E2396" s="29">
        <v>45618</v>
      </c>
      <c r="F2396" s="22">
        <v>3</v>
      </c>
      <c r="G2396" s="3">
        <v>40000</v>
      </c>
      <c r="H2396" s="4" t="s">
        <v>169</v>
      </c>
      <c r="I2396" t="s">
        <v>173</v>
      </c>
      <c r="J2396" s="19">
        <v>26116</v>
      </c>
      <c r="K2396" s="18">
        <v>-13.12</v>
      </c>
      <c r="L2396" s="19">
        <v>35394</v>
      </c>
      <c r="M2396" s="18">
        <v>-4</v>
      </c>
      <c r="N2396" s="19">
        <v>40587</v>
      </c>
      <c r="O2396" s="18">
        <v>0.49</v>
      </c>
      <c r="P2396" s="19">
        <v>49080</v>
      </c>
      <c r="Q2396" s="18">
        <v>7.06</v>
      </c>
    </row>
    <row r="2397" spans="1:17" x14ac:dyDescent="0.25">
      <c r="A2397" t="s">
        <v>22</v>
      </c>
      <c r="B2397" s="4" t="s">
        <v>49</v>
      </c>
      <c r="C2397" t="s">
        <v>116</v>
      </c>
      <c r="D2397" s="29">
        <v>45596</v>
      </c>
      <c r="E2397" s="29">
        <v>45618</v>
      </c>
      <c r="F2397" s="22">
        <v>1</v>
      </c>
      <c r="G2397" s="3">
        <v>10000</v>
      </c>
      <c r="H2397" s="4" t="s">
        <v>170</v>
      </c>
      <c r="I2397" t="s">
        <v>173</v>
      </c>
      <c r="J2397" s="19">
        <v>6996</v>
      </c>
      <c r="K2397" s="18">
        <v>-30.04</v>
      </c>
      <c r="L2397" s="19">
        <v>7727</v>
      </c>
      <c r="M2397" s="18">
        <v>-22.73</v>
      </c>
      <c r="N2397" s="19">
        <v>10031</v>
      </c>
      <c r="O2397" s="18">
        <v>0.31</v>
      </c>
      <c r="P2397" s="19">
        <v>11887</v>
      </c>
      <c r="Q2397" s="18">
        <v>18.87</v>
      </c>
    </row>
    <row r="2398" spans="1:17" x14ac:dyDescent="0.25">
      <c r="A2398" t="s">
        <v>22</v>
      </c>
      <c r="B2398" s="4" t="s">
        <v>49</v>
      </c>
      <c r="C2398" t="s">
        <v>116</v>
      </c>
      <c r="D2398" s="29">
        <v>45596</v>
      </c>
      <c r="E2398" s="29">
        <v>45618</v>
      </c>
      <c r="F2398" s="22">
        <v>3</v>
      </c>
      <c r="G2398" s="3">
        <v>10000</v>
      </c>
      <c r="H2398" s="4" t="s">
        <v>170</v>
      </c>
      <c r="I2398" t="s">
        <v>173</v>
      </c>
      <c r="J2398" s="19">
        <v>8109</v>
      </c>
      <c r="K2398" s="18">
        <v>-6.68</v>
      </c>
      <c r="L2398" s="19">
        <v>8145</v>
      </c>
      <c r="M2398" s="18">
        <v>-6.61</v>
      </c>
      <c r="N2398" s="19">
        <v>10102</v>
      </c>
      <c r="O2398" s="18">
        <v>0.34</v>
      </c>
      <c r="P2398" s="19">
        <v>11110</v>
      </c>
      <c r="Q2398" s="18">
        <v>3.57</v>
      </c>
    </row>
    <row r="2399" spans="1:17" x14ac:dyDescent="0.25">
      <c r="A2399" t="s">
        <v>23</v>
      </c>
      <c r="B2399" s="4" t="s">
        <v>48</v>
      </c>
      <c r="C2399" t="s">
        <v>119</v>
      </c>
      <c r="D2399" s="29">
        <v>45596</v>
      </c>
      <c r="E2399" s="29">
        <v>45618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29307</v>
      </c>
      <c r="K2399" s="18">
        <v>-26.73</v>
      </c>
      <c r="L2399" s="19">
        <v>32752</v>
      </c>
      <c r="M2399" s="18">
        <v>-18.12</v>
      </c>
      <c r="N2399" s="19">
        <v>38962</v>
      </c>
      <c r="O2399" s="18">
        <v>-2.59</v>
      </c>
      <c r="P2399" s="19">
        <v>44006</v>
      </c>
      <c r="Q2399" s="18">
        <v>10.02</v>
      </c>
    </row>
    <row r="2400" spans="1:17" x14ac:dyDescent="0.25">
      <c r="A2400" t="s">
        <v>23</v>
      </c>
      <c r="B2400" s="4" t="s">
        <v>48</v>
      </c>
      <c r="C2400" t="s">
        <v>119</v>
      </c>
      <c r="D2400" s="29">
        <v>45596</v>
      </c>
      <c r="E2400" s="29">
        <v>45618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30370</v>
      </c>
      <c r="K2400" s="18">
        <v>-8.69</v>
      </c>
      <c r="L2400" s="19">
        <v>33053</v>
      </c>
      <c r="M2400" s="18">
        <v>-6.16</v>
      </c>
      <c r="N2400" s="19">
        <v>37807</v>
      </c>
      <c r="O2400" s="18">
        <v>-1.86</v>
      </c>
      <c r="P2400" s="19">
        <v>44694</v>
      </c>
      <c r="Q2400" s="18">
        <v>3.77</v>
      </c>
    </row>
    <row r="2401" spans="1:17" x14ac:dyDescent="0.25">
      <c r="A2401" t="s">
        <v>23</v>
      </c>
      <c r="B2401" s="4" t="s">
        <v>48</v>
      </c>
      <c r="C2401" t="s">
        <v>120</v>
      </c>
      <c r="D2401" s="29">
        <v>45596</v>
      </c>
      <c r="E2401" s="29">
        <v>45618</v>
      </c>
      <c r="F2401" s="22">
        <v>1</v>
      </c>
      <c r="G2401" s="3">
        <v>10000</v>
      </c>
      <c r="H2401" s="4" t="s">
        <v>171</v>
      </c>
      <c r="I2401" t="s">
        <v>173</v>
      </c>
      <c r="J2401" s="19">
        <v>7959</v>
      </c>
      <c r="K2401" s="18">
        <v>-20.41</v>
      </c>
      <c r="L2401" s="19">
        <v>7959</v>
      </c>
      <c r="M2401" s="18">
        <v>-20.41</v>
      </c>
      <c r="N2401" s="19">
        <v>9658</v>
      </c>
      <c r="O2401" s="18">
        <v>-3.42</v>
      </c>
      <c r="P2401" s="19">
        <v>10825</v>
      </c>
      <c r="Q2401" s="18">
        <v>8.25</v>
      </c>
    </row>
    <row r="2402" spans="1:17" x14ac:dyDescent="0.25">
      <c r="A2402" t="s">
        <v>23</v>
      </c>
      <c r="B2402" s="4" t="s">
        <v>48</v>
      </c>
      <c r="C2402" t="s">
        <v>120</v>
      </c>
      <c r="D2402" s="29">
        <v>45596</v>
      </c>
      <c r="E2402" s="29">
        <v>45618</v>
      </c>
      <c r="F2402" s="22">
        <v>3</v>
      </c>
      <c r="G2402" s="3">
        <v>10000</v>
      </c>
      <c r="H2402" s="4" t="s">
        <v>171</v>
      </c>
      <c r="I2402" t="s">
        <v>173</v>
      </c>
      <c r="J2402" s="19">
        <v>7982</v>
      </c>
      <c r="K2402" s="18">
        <v>-7.24</v>
      </c>
      <c r="L2402" s="19">
        <v>7982</v>
      </c>
      <c r="M2402" s="18">
        <v>-7.24</v>
      </c>
      <c r="N2402" s="19">
        <v>9363</v>
      </c>
      <c r="O2402" s="18">
        <v>-2.17</v>
      </c>
      <c r="P2402" s="19">
        <v>10220</v>
      </c>
      <c r="Q2402" s="18">
        <v>0.73</v>
      </c>
    </row>
    <row r="2403" spans="1:17" x14ac:dyDescent="0.25">
      <c r="A2403" t="s">
        <v>23</v>
      </c>
      <c r="B2403" s="4" t="s">
        <v>49</v>
      </c>
      <c r="C2403" t="s">
        <v>117</v>
      </c>
      <c r="D2403" s="29">
        <v>45596</v>
      </c>
      <c r="E2403" s="29">
        <v>45618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29307</v>
      </c>
      <c r="K2403" s="18">
        <v>-26.73</v>
      </c>
      <c r="L2403" s="19">
        <v>32752</v>
      </c>
      <c r="M2403" s="18">
        <v>-18.12</v>
      </c>
      <c r="N2403" s="19">
        <v>38962</v>
      </c>
      <c r="O2403" s="18">
        <v>-2.59</v>
      </c>
      <c r="P2403" s="19">
        <v>44006</v>
      </c>
      <c r="Q2403" s="18">
        <v>10.02</v>
      </c>
    </row>
    <row r="2404" spans="1:17" x14ac:dyDescent="0.25">
      <c r="A2404" t="s">
        <v>23</v>
      </c>
      <c r="B2404" s="4" t="s">
        <v>49</v>
      </c>
      <c r="C2404" t="s">
        <v>117</v>
      </c>
      <c r="D2404" s="29">
        <v>45596</v>
      </c>
      <c r="E2404" s="29">
        <v>45618</v>
      </c>
      <c r="F2404" s="22">
        <v>3</v>
      </c>
      <c r="G2404" s="3">
        <v>40000</v>
      </c>
      <c r="H2404" s="4" t="s">
        <v>169</v>
      </c>
      <c r="I2404" t="s">
        <v>173</v>
      </c>
      <c r="J2404" s="19">
        <v>30370</v>
      </c>
      <c r="K2404" s="18">
        <v>-8.69</v>
      </c>
      <c r="L2404" s="19">
        <v>33053</v>
      </c>
      <c r="M2404" s="18">
        <v>-6.16</v>
      </c>
      <c r="N2404" s="19">
        <v>37807</v>
      </c>
      <c r="O2404" s="18">
        <v>-1.86</v>
      </c>
      <c r="P2404" s="19">
        <v>44694</v>
      </c>
      <c r="Q2404" s="18">
        <v>3.77</v>
      </c>
    </row>
    <row r="2405" spans="1:17" x14ac:dyDescent="0.25">
      <c r="A2405" t="s">
        <v>23</v>
      </c>
      <c r="B2405" s="4" t="s">
        <v>49</v>
      </c>
      <c r="C2405" t="s">
        <v>118</v>
      </c>
      <c r="D2405" s="29">
        <v>45596</v>
      </c>
      <c r="E2405" s="29">
        <v>45618</v>
      </c>
      <c r="F2405" s="22">
        <v>1</v>
      </c>
      <c r="G2405" s="3">
        <v>10000</v>
      </c>
      <c r="H2405" s="4" t="s">
        <v>171</v>
      </c>
      <c r="I2405" t="s">
        <v>173</v>
      </c>
      <c r="J2405" s="19">
        <v>7959</v>
      </c>
      <c r="K2405" s="18">
        <v>-20.41</v>
      </c>
      <c r="L2405" s="19">
        <v>7959</v>
      </c>
      <c r="M2405" s="18">
        <v>-20.41</v>
      </c>
      <c r="N2405" s="19">
        <v>9658</v>
      </c>
      <c r="O2405" s="18">
        <v>-3.42</v>
      </c>
      <c r="P2405" s="19">
        <v>10825</v>
      </c>
      <c r="Q2405" s="18">
        <v>8.25</v>
      </c>
    </row>
    <row r="2406" spans="1:17" x14ac:dyDescent="0.25">
      <c r="A2406" t="s">
        <v>23</v>
      </c>
      <c r="B2406" s="4" t="s">
        <v>49</v>
      </c>
      <c r="C2406" t="s">
        <v>118</v>
      </c>
      <c r="D2406" s="29">
        <v>45596</v>
      </c>
      <c r="E2406" s="29">
        <v>45618</v>
      </c>
      <c r="F2406" s="22">
        <v>3</v>
      </c>
      <c r="G2406" s="3">
        <v>10000</v>
      </c>
      <c r="H2406" s="4" t="s">
        <v>171</v>
      </c>
      <c r="I2406" t="s">
        <v>173</v>
      </c>
      <c r="J2406" s="19">
        <v>7982</v>
      </c>
      <c r="K2406" s="18">
        <v>-7.24</v>
      </c>
      <c r="L2406" s="19">
        <v>7982</v>
      </c>
      <c r="M2406" s="18">
        <v>-7.24</v>
      </c>
      <c r="N2406" s="19">
        <v>9363</v>
      </c>
      <c r="O2406" s="18">
        <v>-2.17</v>
      </c>
      <c r="P2406" s="19">
        <v>10220</v>
      </c>
      <c r="Q2406" s="18">
        <v>0.73</v>
      </c>
    </row>
    <row r="2407" spans="1:17" x14ac:dyDescent="0.25">
      <c r="A2407" t="s">
        <v>25</v>
      </c>
      <c r="B2407" s="4" t="s">
        <v>226</v>
      </c>
      <c r="C2407" t="s">
        <v>240</v>
      </c>
      <c r="D2407" s="29">
        <v>45596</v>
      </c>
      <c r="E2407" s="29">
        <v>45618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34070</v>
      </c>
      <c r="K2407" s="18">
        <v>-14.83</v>
      </c>
      <c r="L2407" s="19">
        <v>34557</v>
      </c>
      <c r="M2407" s="18">
        <v>-13.61</v>
      </c>
      <c r="N2407" s="19">
        <v>41654</v>
      </c>
      <c r="O2407" s="18">
        <v>4.13</v>
      </c>
      <c r="P2407" s="19">
        <v>46832</v>
      </c>
      <c r="Q2407" s="18">
        <v>17.079999999999998</v>
      </c>
    </row>
    <row r="2408" spans="1:17" x14ac:dyDescent="0.25">
      <c r="A2408" t="s">
        <v>25</v>
      </c>
      <c r="B2408" s="4" t="s">
        <v>226</v>
      </c>
      <c r="C2408" t="s">
        <v>240</v>
      </c>
      <c r="D2408" s="29">
        <v>45596</v>
      </c>
      <c r="E2408" s="29">
        <v>45618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34675</v>
      </c>
      <c r="K2408" s="18">
        <v>-6.89</v>
      </c>
      <c r="L2408" s="19">
        <v>34978</v>
      </c>
      <c r="M2408" s="18">
        <v>-6.49</v>
      </c>
      <c r="N2408" s="19">
        <v>42926</v>
      </c>
      <c r="O2408" s="18">
        <v>3.59</v>
      </c>
      <c r="P2408" s="19">
        <v>51184</v>
      </c>
      <c r="Q2408" s="18">
        <v>13.12</v>
      </c>
    </row>
    <row r="2409" spans="1:17" x14ac:dyDescent="0.25">
      <c r="A2409" t="s">
        <v>25</v>
      </c>
      <c r="B2409" s="4" t="s">
        <v>48</v>
      </c>
      <c r="C2409" t="s">
        <v>123</v>
      </c>
      <c r="D2409" s="29">
        <v>45596</v>
      </c>
      <c r="E2409" s="29">
        <v>45618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33457</v>
      </c>
      <c r="K2409" s="18">
        <v>-16.36</v>
      </c>
      <c r="L2409" s="19">
        <v>33661</v>
      </c>
      <c r="M2409" s="18">
        <v>-15.85</v>
      </c>
      <c r="N2409" s="19">
        <v>40340</v>
      </c>
      <c r="O2409" s="18">
        <v>0.85</v>
      </c>
      <c r="P2409" s="19">
        <v>45835</v>
      </c>
      <c r="Q2409" s="18">
        <v>14.59</v>
      </c>
    </row>
    <row r="2410" spans="1:17" x14ac:dyDescent="0.25">
      <c r="A2410" t="s">
        <v>25</v>
      </c>
      <c r="B2410" s="4" t="s">
        <v>48</v>
      </c>
      <c r="C2410" t="s">
        <v>123</v>
      </c>
      <c r="D2410" s="29">
        <v>45596</v>
      </c>
      <c r="E2410" s="29">
        <v>45618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41026</v>
      </c>
      <c r="O2410" s="18">
        <v>1.27</v>
      </c>
      <c r="P2410" s="19">
        <v>49464</v>
      </c>
      <c r="Q2410" s="18">
        <v>11.2</v>
      </c>
    </row>
    <row r="2411" spans="1:17" x14ac:dyDescent="0.25">
      <c r="A2411" t="s">
        <v>25</v>
      </c>
      <c r="B2411" s="4" t="s">
        <v>50</v>
      </c>
      <c r="C2411" t="s">
        <v>124</v>
      </c>
      <c r="D2411" s="29">
        <v>45596</v>
      </c>
      <c r="E2411" s="29">
        <v>45618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33849</v>
      </c>
      <c r="K2411" s="18">
        <v>-15.38</v>
      </c>
      <c r="L2411" s="19">
        <v>34056</v>
      </c>
      <c r="M2411" s="18">
        <v>-14.86</v>
      </c>
      <c r="N2411" s="19">
        <v>40812</v>
      </c>
      <c r="O2411" s="18">
        <v>2.0299999999999998</v>
      </c>
      <c r="P2411" s="19">
        <v>46372</v>
      </c>
      <c r="Q2411" s="18">
        <v>15.93</v>
      </c>
    </row>
    <row r="2412" spans="1:17" x14ac:dyDescent="0.25">
      <c r="A2412" t="s">
        <v>25</v>
      </c>
      <c r="B2412" s="4" t="s">
        <v>50</v>
      </c>
      <c r="C2412" t="s">
        <v>124</v>
      </c>
      <c r="D2412" s="29">
        <v>45596</v>
      </c>
      <c r="E2412" s="29">
        <v>45618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34130</v>
      </c>
      <c r="K2412" s="18">
        <v>-7.63</v>
      </c>
      <c r="L2412" s="19">
        <v>34130</v>
      </c>
      <c r="M2412" s="18">
        <v>-7.63</v>
      </c>
      <c r="N2412" s="19">
        <v>41507</v>
      </c>
      <c r="O2412" s="18">
        <v>1.87</v>
      </c>
      <c r="P2412" s="19">
        <v>50043</v>
      </c>
      <c r="Q2412" s="18">
        <v>11.85</v>
      </c>
    </row>
    <row r="2413" spans="1:17" x14ac:dyDescent="0.25">
      <c r="A2413" t="s">
        <v>25</v>
      </c>
      <c r="B2413" s="4" t="s">
        <v>49</v>
      </c>
      <c r="C2413" t="s">
        <v>125</v>
      </c>
      <c r="D2413" s="29">
        <v>45596</v>
      </c>
      <c r="E2413" s="29">
        <v>45618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33457</v>
      </c>
      <c r="K2413" s="18">
        <v>-16.36</v>
      </c>
      <c r="L2413" s="19">
        <v>33661</v>
      </c>
      <c r="M2413" s="18">
        <v>-15.85</v>
      </c>
      <c r="N2413" s="19">
        <v>40340</v>
      </c>
      <c r="O2413" s="18">
        <v>0.85</v>
      </c>
      <c r="P2413" s="19">
        <v>45835</v>
      </c>
      <c r="Q2413" s="18">
        <v>14.59</v>
      </c>
    </row>
    <row r="2414" spans="1:17" x14ac:dyDescent="0.25">
      <c r="A2414" t="s">
        <v>25</v>
      </c>
      <c r="B2414" s="4" t="s">
        <v>49</v>
      </c>
      <c r="C2414" t="s">
        <v>125</v>
      </c>
      <c r="D2414" s="29">
        <v>45596</v>
      </c>
      <c r="E2414" s="29">
        <v>45618</v>
      </c>
      <c r="F2414" s="22">
        <v>2</v>
      </c>
      <c r="G2414" s="3">
        <v>40000</v>
      </c>
      <c r="H2414" s="4" t="s">
        <v>169</v>
      </c>
      <c r="I2414" t="s">
        <v>173</v>
      </c>
      <c r="J2414" s="19">
        <v>33735</v>
      </c>
      <c r="K2414" s="18">
        <v>-8.17</v>
      </c>
      <c r="L2414" s="19">
        <v>33735</v>
      </c>
      <c r="M2414" s="18">
        <v>-8.17</v>
      </c>
      <c r="N2414" s="19">
        <v>41026</v>
      </c>
      <c r="O2414" s="18">
        <v>1.27</v>
      </c>
      <c r="P2414" s="19">
        <v>49464</v>
      </c>
      <c r="Q2414" s="18">
        <v>11.2</v>
      </c>
    </row>
    <row r="2415" spans="1:17" x14ac:dyDescent="0.25">
      <c r="A2415" t="s">
        <v>25</v>
      </c>
      <c r="B2415" s="4" t="s">
        <v>47</v>
      </c>
      <c r="C2415" t="s">
        <v>126</v>
      </c>
      <c r="D2415" s="29">
        <v>45596</v>
      </c>
      <c r="E2415" s="29">
        <v>45618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33942</v>
      </c>
      <c r="K2415" s="18">
        <v>-15.14</v>
      </c>
      <c r="L2415" s="19">
        <v>34168</v>
      </c>
      <c r="M2415" s="18">
        <v>-14.58</v>
      </c>
      <c r="N2415" s="19">
        <v>41613</v>
      </c>
      <c r="O2415" s="18">
        <v>4.03</v>
      </c>
      <c r="P2415" s="19">
        <v>47102</v>
      </c>
      <c r="Q2415" s="18">
        <v>17.760000000000002</v>
      </c>
    </row>
    <row r="2416" spans="1:17" x14ac:dyDescent="0.25">
      <c r="A2416" t="s">
        <v>25</v>
      </c>
      <c r="B2416" s="4" t="s">
        <v>47</v>
      </c>
      <c r="C2416" t="s">
        <v>126</v>
      </c>
      <c r="D2416" s="29">
        <v>45596</v>
      </c>
      <c r="E2416" s="29">
        <v>45618</v>
      </c>
      <c r="F2416" s="22">
        <v>2</v>
      </c>
      <c r="G2416" s="3">
        <v>40000</v>
      </c>
      <c r="H2416" s="4" t="s">
        <v>169</v>
      </c>
      <c r="I2416" t="s">
        <v>173</v>
      </c>
      <c r="J2416" s="19">
        <v>34584</v>
      </c>
      <c r="K2416" s="18">
        <v>-7.02</v>
      </c>
      <c r="L2416" s="19">
        <v>34584</v>
      </c>
      <c r="M2416" s="18">
        <v>-7.02</v>
      </c>
      <c r="N2416" s="19">
        <v>42837</v>
      </c>
      <c r="O2416" s="18">
        <v>3.49</v>
      </c>
      <c r="P2416" s="19">
        <v>51360</v>
      </c>
      <c r="Q2416" s="18">
        <v>13.31</v>
      </c>
    </row>
    <row r="2417" spans="1:17" x14ac:dyDescent="0.25">
      <c r="A2417" t="s">
        <v>251</v>
      </c>
      <c r="B2417" s="4" t="s">
        <v>48</v>
      </c>
      <c r="C2417" t="s">
        <v>83</v>
      </c>
      <c r="D2417" s="29">
        <v>45596</v>
      </c>
      <c r="E2417" s="29">
        <v>45618</v>
      </c>
      <c r="F2417" s="22">
        <v>1</v>
      </c>
      <c r="G2417" s="3">
        <v>40000</v>
      </c>
      <c r="H2417" s="4" t="s">
        <v>169</v>
      </c>
      <c r="I2417" t="s">
        <v>173</v>
      </c>
      <c r="J2417" s="19">
        <v>22751</v>
      </c>
      <c r="K2417" s="18">
        <v>-43.12</v>
      </c>
      <c r="L2417" s="19">
        <v>32334</v>
      </c>
      <c r="M2417" s="18">
        <v>-19.170000000000002</v>
      </c>
      <c r="N2417" s="19">
        <v>40641</v>
      </c>
      <c r="O2417" s="18">
        <v>1.6</v>
      </c>
      <c r="P2417" s="19">
        <v>50202</v>
      </c>
      <c r="Q2417" s="18">
        <v>25.51</v>
      </c>
    </row>
    <row r="2418" spans="1:17" x14ac:dyDescent="0.25">
      <c r="A2418" t="s">
        <v>251</v>
      </c>
      <c r="B2418" s="4" t="s">
        <v>48</v>
      </c>
      <c r="C2418" t="s">
        <v>84</v>
      </c>
      <c r="D2418" s="29">
        <v>45596</v>
      </c>
      <c r="E2418" s="29">
        <v>45618</v>
      </c>
      <c r="F2418" s="22">
        <v>1</v>
      </c>
      <c r="G2418" s="3">
        <v>10000</v>
      </c>
      <c r="H2418" s="4" t="s">
        <v>170</v>
      </c>
      <c r="I2418" t="s">
        <v>173</v>
      </c>
      <c r="J2418" s="19">
        <v>9487</v>
      </c>
      <c r="K2418" s="18">
        <v>-5.13</v>
      </c>
      <c r="L2418" s="19">
        <v>9796</v>
      </c>
      <c r="M2418" s="18">
        <v>-2.04</v>
      </c>
      <c r="N2418" s="19">
        <v>9935</v>
      </c>
      <c r="O2418" s="18">
        <v>-0.65</v>
      </c>
      <c r="P2418" s="19">
        <v>10414</v>
      </c>
      <c r="Q2418" s="18">
        <v>4.1399999999999997</v>
      </c>
    </row>
    <row r="2419" spans="1:17" x14ac:dyDescent="0.25">
      <c r="A2419" t="s">
        <v>251</v>
      </c>
      <c r="B2419" s="4" t="s">
        <v>49</v>
      </c>
      <c r="C2419" t="s">
        <v>85</v>
      </c>
      <c r="D2419" s="29">
        <v>45596</v>
      </c>
      <c r="E2419" s="29">
        <v>45618</v>
      </c>
      <c r="F2419" s="22">
        <v>1</v>
      </c>
      <c r="G2419" s="3">
        <v>40000</v>
      </c>
      <c r="H2419" s="4" t="s">
        <v>169</v>
      </c>
      <c r="I2419" t="s">
        <v>173</v>
      </c>
      <c r="J2419" s="19">
        <v>22854</v>
      </c>
      <c r="K2419" s="18">
        <v>-42.87</v>
      </c>
      <c r="L2419" s="19">
        <v>32339</v>
      </c>
      <c r="M2419" s="18">
        <v>-19.149999999999999</v>
      </c>
      <c r="N2419" s="19">
        <v>40648</v>
      </c>
      <c r="O2419" s="18">
        <v>1.62</v>
      </c>
      <c r="P2419" s="19">
        <v>50189</v>
      </c>
      <c r="Q2419" s="18">
        <v>25.47</v>
      </c>
    </row>
    <row r="2420" spans="1:17" x14ac:dyDescent="0.25">
      <c r="A2420" t="s">
        <v>251</v>
      </c>
      <c r="B2420" s="4" t="s">
        <v>49</v>
      </c>
      <c r="C2420" t="s">
        <v>86</v>
      </c>
      <c r="D2420" s="29">
        <v>45596</v>
      </c>
      <c r="E2420" s="29">
        <v>45618</v>
      </c>
      <c r="F2420" s="22">
        <v>1</v>
      </c>
      <c r="G2420" s="3">
        <v>10000</v>
      </c>
      <c r="H2420" s="4" t="s">
        <v>170</v>
      </c>
      <c r="I2420" t="s">
        <v>173</v>
      </c>
      <c r="J2420" s="19">
        <v>9743</v>
      </c>
      <c r="K2420" s="18">
        <v>-2.57</v>
      </c>
      <c r="L2420" s="19">
        <v>9812</v>
      </c>
      <c r="M2420" s="18">
        <v>-1.88</v>
      </c>
      <c r="N2420" s="19">
        <v>9923</v>
      </c>
      <c r="O2420" s="18">
        <v>-0.77</v>
      </c>
      <c r="P2420" s="19">
        <v>10402</v>
      </c>
      <c r="Q2420" s="18">
        <v>4.0199999999999996</v>
      </c>
    </row>
    <row r="2421" spans="1:17" x14ac:dyDescent="0.25">
      <c r="A2421" t="s">
        <v>252</v>
      </c>
      <c r="B2421" s="4" t="s">
        <v>48</v>
      </c>
      <c r="C2421" t="s">
        <v>128</v>
      </c>
      <c r="D2421" s="29">
        <v>45596</v>
      </c>
      <c r="E2421" s="29">
        <v>45618</v>
      </c>
      <c r="F2421" s="22">
        <v>1</v>
      </c>
      <c r="G2421" s="3">
        <v>40000</v>
      </c>
      <c r="H2421" s="4" t="s">
        <v>169</v>
      </c>
      <c r="I2421" t="s">
        <v>173</v>
      </c>
      <c r="J2421" s="19">
        <v>37230</v>
      </c>
      <c r="K2421" s="18">
        <v>-6.93</v>
      </c>
      <c r="L2421" s="19">
        <v>39431</v>
      </c>
      <c r="M2421" s="18">
        <v>-1.42</v>
      </c>
      <c r="N2421" s="19">
        <v>40790</v>
      </c>
      <c r="O2421" s="18">
        <v>1.98</v>
      </c>
      <c r="P2421" s="19">
        <v>43650</v>
      </c>
      <c r="Q2421" s="18">
        <v>9.1300000000000008</v>
      </c>
    </row>
    <row r="2422" spans="1:17" x14ac:dyDescent="0.25">
      <c r="A2422" t="s">
        <v>252</v>
      </c>
      <c r="B2422" s="4" t="s">
        <v>49</v>
      </c>
      <c r="C2422" t="s">
        <v>129</v>
      </c>
      <c r="D2422" s="29">
        <v>45596</v>
      </c>
      <c r="E2422" s="29">
        <v>45618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37233</v>
      </c>
      <c r="K2422" s="18">
        <v>-6.92</v>
      </c>
      <c r="L2422" s="19">
        <v>39436</v>
      </c>
      <c r="M2422" s="18">
        <v>-1.41</v>
      </c>
      <c r="N2422" s="19">
        <v>40789</v>
      </c>
      <c r="O2422" s="18">
        <v>1.97</v>
      </c>
      <c r="P2422" s="19">
        <v>43651</v>
      </c>
      <c r="Q2422" s="18">
        <v>9.1300000000000008</v>
      </c>
    </row>
    <row r="2423" spans="1:17" x14ac:dyDescent="0.25">
      <c r="A2423" t="s">
        <v>252</v>
      </c>
      <c r="B2423" s="4" t="s">
        <v>47</v>
      </c>
      <c r="C2423" t="s">
        <v>127</v>
      </c>
      <c r="D2423" s="29">
        <v>45596</v>
      </c>
      <c r="E2423" s="29">
        <v>45618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37612</v>
      </c>
      <c r="K2423" s="18">
        <v>-5.97</v>
      </c>
      <c r="L2423" s="19">
        <v>39633</v>
      </c>
      <c r="M2423" s="18">
        <v>-0.92</v>
      </c>
      <c r="N2423" s="19">
        <v>40995</v>
      </c>
      <c r="O2423" s="18">
        <v>2.4900000000000002</v>
      </c>
      <c r="P2423" s="19">
        <v>44090</v>
      </c>
      <c r="Q2423" s="18">
        <v>10.23</v>
      </c>
    </row>
    <row r="2424" spans="1:17" x14ac:dyDescent="0.25">
      <c r="A2424" t="s">
        <v>253</v>
      </c>
      <c r="B2424" s="4" t="s">
        <v>226</v>
      </c>
      <c r="C2424" t="s">
        <v>228</v>
      </c>
      <c r="D2424" s="29">
        <v>45596</v>
      </c>
      <c r="E2424" s="29">
        <v>45618</v>
      </c>
      <c r="F2424" s="22">
        <v>1</v>
      </c>
      <c r="G2424" s="3">
        <v>40000</v>
      </c>
      <c r="H2424" s="4" t="s">
        <v>169</v>
      </c>
      <c r="I2424" t="s">
        <v>173</v>
      </c>
      <c r="J2424" s="19">
        <v>25454</v>
      </c>
      <c r="K2424" s="18">
        <v>-36.36</v>
      </c>
      <c r="L2424" s="19">
        <v>34035</v>
      </c>
      <c r="M2424" s="18">
        <v>-14.91</v>
      </c>
      <c r="N2424" s="19">
        <v>42007</v>
      </c>
      <c r="O2424" s="18">
        <v>5.0199999999999996</v>
      </c>
      <c r="P2424" s="19">
        <v>50645</v>
      </c>
      <c r="Q2424" s="18">
        <v>26.61</v>
      </c>
    </row>
    <row r="2425" spans="1:17" x14ac:dyDescent="0.25">
      <c r="A2425" t="s">
        <v>253</v>
      </c>
      <c r="B2425" s="4" t="s">
        <v>226</v>
      </c>
      <c r="C2425" t="s">
        <v>228</v>
      </c>
      <c r="D2425" s="29">
        <v>45596</v>
      </c>
      <c r="E2425" s="29">
        <v>45618</v>
      </c>
      <c r="F2425" s="22">
        <v>3</v>
      </c>
      <c r="G2425" s="3">
        <v>40000</v>
      </c>
      <c r="H2425" s="4" t="s">
        <v>169</v>
      </c>
      <c r="I2425" t="s">
        <v>173</v>
      </c>
      <c r="J2425" s="19">
        <v>32261</v>
      </c>
      <c r="K2425" s="18">
        <v>-6.85</v>
      </c>
      <c r="L2425" s="19">
        <v>35786</v>
      </c>
      <c r="M2425" s="18">
        <v>-3.64</v>
      </c>
      <c r="N2425" s="19">
        <v>44739</v>
      </c>
      <c r="O2425" s="18">
        <v>3.8</v>
      </c>
      <c r="P2425" s="19">
        <v>50286</v>
      </c>
      <c r="Q2425" s="18">
        <v>7.93</v>
      </c>
    </row>
    <row r="2426" spans="1:17" x14ac:dyDescent="0.25">
      <c r="A2426" t="s">
        <v>253</v>
      </c>
      <c r="B2426" s="4" t="s">
        <v>48</v>
      </c>
      <c r="C2426" t="s">
        <v>121</v>
      </c>
      <c r="D2426" s="29">
        <v>45596</v>
      </c>
      <c r="E2426" s="29">
        <v>45618</v>
      </c>
      <c r="F2426" s="22">
        <v>1</v>
      </c>
      <c r="G2426" s="3">
        <v>40000</v>
      </c>
      <c r="H2426" s="4" t="s">
        <v>169</v>
      </c>
      <c r="I2426" t="s">
        <v>173</v>
      </c>
      <c r="J2426" s="19">
        <v>25072</v>
      </c>
      <c r="K2426" s="18">
        <v>-37.32</v>
      </c>
      <c r="L2426" s="19">
        <v>32981</v>
      </c>
      <c r="M2426" s="18">
        <v>-17.55</v>
      </c>
      <c r="N2426" s="19">
        <v>40724</v>
      </c>
      <c r="O2426" s="18">
        <v>1.81</v>
      </c>
      <c r="P2426" s="19">
        <v>49057</v>
      </c>
      <c r="Q2426" s="18">
        <v>22.64</v>
      </c>
    </row>
    <row r="2427" spans="1:17" x14ac:dyDescent="0.25">
      <c r="A2427" t="s">
        <v>253</v>
      </c>
      <c r="B2427" s="4" t="s">
        <v>48</v>
      </c>
      <c r="C2427" t="s">
        <v>121</v>
      </c>
      <c r="D2427" s="29">
        <v>45596</v>
      </c>
      <c r="E2427" s="29">
        <v>45618</v>
      </c>
      <c r="F2427" s="22">
        <v>3</v>
      </c>
      <c r="G2427" s="3">
        <v>40000</v>
      </c>
      <c r="H2427" s="4" t="s">
        <v>169</v>
      </c>
      <c r="I2427" t="s">
        <v>173</v>
      </c>
      <c r="J2427" s="19">
        <v>31760</v>
      </c>
      <c r="K2427" s="18">
        <v>-7.33</v>
      </c>
      <c r="L2427" s="19">
        <v>33589</v>
      </c>
      <c r="M2427" s="18">
        <v>-5.66</v>
      </c>
      <c r="N2427" s="19">
        <v>42000</v>
      </c>
      <c r="O2427" s="18">
        <v>1.64</v>
      </c>
      <c r="P2427" s="19">
        <v>47272</v>
      </c>
      <c r="Q2427" s="18">
        <v>5.73</v>
      </c>
    </row>
    <row r="2428" spans="1:17" x14ac:dyDescent="0.25">
      <c r="A2428" t="s">
        <v>253</v>
      </c>
      <c r="B2428" s="4" t="s">
        <v>49</v>
      </c>
      <c r="C2428" t="s">
        <v>122</v>
      </c>
      <c r="D2428" s="29">
        <v>45596</v>
      </c>
      <c r="E2428" s="29">
        <v>45618</v>
      </c>
      <c r="F2428" s="22">
        <v>1</v>
      </c>
      <c r="G2428" s="3">
        <v>40000</v>
      </c>
      <c r="H2428" s="4" t="s">
        <v>169</v>
      </c>
      <c r="I2428" t="s">
        <v>173</v>
      </c>
      <c r="J2428" s="19">
        <v>25065</v>
      </c>
      <c r="K2428" s="18">
        <v>-37.340000000000003</v>
      </c>
      <c r="L2428" s="19">
        <v>32983</v>
      </c>
      <c r="M2428" s="18">
        <v>-17.54</v>
      </c>
      <c r="N2428" s="19">
        <v>40725</v>
      </c>
      <c r="O2428" s="18">
        <v>1.81</v>
      </c>
      <c r="P2428" s="19">
        <v>49076</v>
      </c>
      <c r="Q2428" s="18">
        <v>22.69</v>
      </c>
    </row>
    <row r="2429" spans="1:17" x14ac:dyDescent="0.25">
      <c r="A2429" t="s">
        <v>253</v>
      </c>
      <c r="B2429" s="4" t="s">
        <v>49</v>
      </c>
      <c r="C2429" t="s">
        <v>122</v>
      </c>
      <c r="D2429" s="29">
        <v>45596</v>
      </c>
      <c r="E2429" s="29">
        <v>45618</v>
      </c>
      <c r="F2429" s="22">
        <v>3</v>
      </c>
      <c r="G2429" s="3">
        <v>40000</v>
      </c>
      <c r="H2429" s="4" t="s">
        <v>169</v>
      </c>
      <c r="I2429" t="s">
        <v>173</v>
      </c>
      <c r="J2429" s="19">
        <v>31827</v>
      </c>
      <c r="K2429" s="18">
        <v>-7.27</v>
      </c>
      <c r="L2429" s="19">
        <v>33589</v>
      </c>
      <c r="M2429" s="18">
        <v>-5.66</v>
      </c>
      <c r="N2429" s="19">
        <v>42006</v>
      </c>
      <c r="O2429" s="18">
        <v>1.64</v>
      </c>
      <c r="P2429" s="19">
        <v>47262</v>
      </c>
      <c r="Q2429" s="18">
        <v>5.72</v>
      </c>
    </row>
    <row r="2430" spans="1:17" x14ac:dyDescent="0.25">
      <c r="A2430" t="s">
        <v>254</v>
      </c>
      <c r="B2430" s="4" t="s">
        <v>226</v>
      </c>
      <c r="C2430" t="s">
        <v>241</v>
      </c>
      <c r="D2430" s="29">
        <v>45596</v>
      </c>
      <c r="E2430" s="29">
        <v>45618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29134</v>
      </c>
      <c r="K2430" s="18">
        <v>-27.16</v>
      </c>
      <c r="L2430" s="19">
        <v>35045</v>
      </c>
      <c r="M2430" s="18">
        <v>-12.39</v>
      </c>
      <c r="N2430" s="19">
        <v>41671</v>
      </c>
      <c r="O2430" s="18">
        <v>4.18</v>
      </c>
      <c r="P2430" s="19">
        <v>48359</v>
      </c>
      <c r="Q2430" s="18">
        <v>20.9</v>
      </c>
    </row>
    <row r="2431" spans="1:17" x14ac:dyDescent="0.25">
      <c r="A2431" t="s">
        <v>254</v>
      </c>
      <c r="B2431" s="4" t="s">
        <v>226</v>
      </c>
      <c r="C2431" t="s">
        <v>241</v>
      </c>
      <c r="D2431" s="29">
        <v>45596</v>
      </c>
      <c r="E2431" s="29">
        <v>45618</v>
      </c>
      <c r="F2431" s="22">
        <v>3</v>
      </c>
      <c r="G2431" s="3">
        <v>40000</v>
      </c>
      <c r="H2431" s="4" t="s">
        <v>169</v>
      </c>
      <c r="I2431" t="s">
        <v>173</v>
      </c>
      <c r="J2431" s="19">
        <v>33777</v>
      </c>
      <c r="K2431" s="18">
        <v>-5.43</v>
      </c>
      <c r="L2431" s="19">
        <v>37798</v>
      </c>
      <c r="M2431" s="18">
        <v>-1.87</v>
      </c>
      <c r="N2431" s="19">
        <v>43433</v>
      </c>
      <c r="O2431" s="18">
        <v>2.78</v>
      </c>
      <c r="P2431" s="19">
        <v>47161</v>
      </c>
      <c r="Q2431" s="18">
        <v>5.64</v>
      </c>
    </row>
    <row r="2432" spans="1:17" x14ac:dyDescent="0.25">
      <c r="A2432" t="s">
        <v>254</v>
      </c>
      <c r="B2432" s="4" t="s">
        <v>48</v>
      </c>
      <c r="C2432" t="s">
        <v>130</v>
      </c>
      <c r="D2432" s="29">
        <v>45596</v>
      </c>
      <c r="E2432" s="29">
        <v>45618</v>
      </c>
      <c r="F2432" s="22">
        <v>1</v>
      </c>
      <c r="G2432" s="3">
        <v>40000</v>
      </c>
      <c r="H2432" s="4" t="s">
        <v>169</v>
      </c>
      <c r="I2432" t="s">
        <v>173</v>
      </c>
      <c r="J2432" s="19">
        <v>28695</v>
      </c>
      <c r="K2432" s="18">
        <v>-28.26</v>
      </c>
      <c r="L2432" s="19">
        <v>34003</v>
      </c>
      <c r="M2432" s="18">
        <v>-14.99</v>
      </c>
      <c r="N2432" s="19">
        <v>40379</v>
      </c>
      <c r="O2432" s="18">
        <v>0.95</v>
      </c>
      <c r="P2432" s="19">
        <v>46843</v>
      </c>
      <c r="Q2432" s="18">
        <v>17.11</v>
      </c>
    </row>
    <row r="2433" spans="1:17" x14ac:dyDescent="0.25">
      <c r="A2433" t="s">
        <v>254</v>
      </c>
      <c r="B2433" s="4" t="s">
        <v>48</v>
      </c>
      <c r="C2433" t="s">
        <v>130</v>
      </c>
      <c r="D2433" s="29">
        <v>45596</v>
      </c>
      <c r="E2433" s="29">
        <v>45618</v>
      </c>
      <c r="F2433" s="22">
        <v>3</v>
      </c>
      <c r="G2433" s="3">
        <v>40000</v>
      </c>
      <c r="H2433" s="4" t="s">
        <v>169</v>
      </c>
      <c r="I2433" t="s">
        <v>173</v>
      </c>
      <c r="J2433" s="19">
        <v>33267</v>
      </c>
      <c r="K2433" s="18">
        <v>-5.9</v>
      </c>
      <c r="L2433" s="19">
        <v>35498</v>
      </c>
      <c r="M2433" s="18">
        <v>-3.9</v>
      </c>
      <c r="N2433" s="19">
        <v>40658</v>
      </c>
      <c r="O2433" s="18">
        <v>0.55000000000000004</v>
      </c>
      <c r="P2433" s="19">
        <v>44189</v>
      </c>
      <c r="Q2433" s="18">
        <v>3.38</v>
      </c>
    </row>
    <row r="2434" spans="1:17" x14ac:dyDescent="0.25">
      <c r="A2434" t="s">
        <v>254</v>
      </c>
      <c r="B2434" s="4" t="s">
        <v>49</v>
      </c>
      <c r="C2434" t="s">
        <v>131</v>
      </c>
      <c r="D2434" s="29">
        <v>45596</v>
      </c>
      <c r="E2434" s="29">
        <v>45618</v>
      </c>
      <c r="F2434" s="22">
        <v>1</v>
      </c>
      <c r="G2434" s="3">
        <v>40000</v>
      </c>
      <c r="H2434" s="4" t="s">
        <v>169</v>
      </c>
      <c r="I2434" t="s">
        <v>173</v>
      </c>
      <c r="J2434" s="19">
        <v>28700</v>
      </c>
      <c r="K2434" s="18">
        <v>-28.25</v>
      </c>
      <c r="L2434" s="19">
        <v>33993</v>
      </c>
      <c r="M2434" s="18">
        <v>-15.02</v>
      </c>
      <c r="N2434" s="19">
        <v>40377</v>
      </c>
      <c r="O2434" s="18">
        <v>0.94</v>
      </c>
      <c r="P2434" s="19">
        <v>46841</v>
      </c>
      <c r="Q2434" s="18">
        <v>17.100000000000001</v>
      </c>
    </row>
    <row r="2435" spans="1:17" x14ac:dyDescent="0.25">
      <c r="A2435" t="s">
        <v>254</v>
      </c>
      <c r="B2435" s="4" t="s">
        <v>49</v>
      </c>
      <c r="C2435" t="s">
        <v>131</v>
      </c>
      <c r="D2435" s="29">
        <v>45596</v>
      </c>
      <c r="E2435" s="29">
        <v>45618</v>
      </c>
      <c r="F2435" s="22">
        <v>3</v>
      </c>
      <c r="G2435" s="3">
        <v>40000</v>
      </c>
      <c r="H2435" s="4" t="s">
        <v>169</v>
      </c>
      <c r="I2435" t="s">
        <v>173</v>
      </c>
      <c r="J2435" s="19">
        <v>33280</v>
      </c>
      <c r="K2435" s="18">
        <v>-5.89</v>
      </c>
      <c r="L2435" s="19">
        <v>35493</v>
      </c>
      <c r="M2435" s="18">
        <v>-3.91</v>
      </c>
      <c r="N2435" s="19">
        <v>40659</v>
      </c>
      <c r="O2435" s="18">
        <v>0.55000000000000004</v>
      </c>
      <c r="P2435" s="19">
        <v>44196</v>
      </c>
      <c r="Q2435" s="18">
        <v>3.38</v>
      </c>
    </row>
    <row r="2436" spans="1:17" x14ac:dyDescent="0.25">
      <c r="A2436" t="s">
        <v>28</v>
      </c>
      <c r="B2436" s="4" t="s">
        <v>48</v>
      </c>
      <c r="C2436" t="s">
        <v>132</v>
      </c>
      <c r="D2436" s="29">
        <v>45596</v>
      </c>
      <c r="E2436" s="29">
        <v>45618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37001</v>
      </c>
      <c r="K2436" s="18">
        <v>-7.5</v>
      </c>
      <c r="L2436" s="19">
        <v>39652</v>
      </c>
      <c r="M2436" s="18">
        <v>-0.87</v>
      </c>
      <c r="N2436" s="19">
        <v>40593</v>
      </c>
      <c r="O2436" s="18">
        <v>1.48</v>
      </c>
      <c r="P2436" s="19">
        <v>44643</v>
      </c>
      <c r="Q2436" s="18">
        <v>11.61</v>
      </c>
    </row>
    <row r="2437" spans="1:17" x14ac:dyDescent="0.25">
      <c r="A2437" t="s">
        <v>29</v>
      </c>
      <c r="B2437" s="4" t="s">
        <v>48</v>
      </c>
      <c r="C2437" t="s">
        <v>133</v>
      </c>
      <c r="D2437" s="29">
        <v>45596</v>
      </c>
      <c r="E2437" s="29">
        <v>45618</v>
      </c>
      <c r="F2437" s="22">
        <v>1</v>
      </c>
      <c r="G2437" s="3">
        <v>40000</v>
      </c>
      <c r="H2437" s="4" t="s">
        <v>169</v>
      </c>
      <c r="I2437" t="s">
        <v>173</v>
      </c>
      <c r="J2437" s="19">
        <v>29473</v>
      </c>
      <c r="K2437" s="18">
        <v>-26.32</v>
      </c>
      <c r="L2437" s="19">
        <v>34291</v>
      </c>
      <c r="M2437" s="18">
        <v>-14.27</v>
      </c>
      <c r="N2437" s="19">
        <v>42191</v>
      </c>
      <c r="O2437" s="18">
        <v>5.48</v>
      </c>
      <c r="P2437" s="19">
        <v>48947</v>
      </c>
      <c r="Q2437" s="18">
        <v>22.37</v>
      </c>
    </row>
    <row r="2438" spans="1:17" x14ac:dyDescent="0.25">
      <c r="A2438" t="s">
        <v>29</v>
      </c>
      <c r="B2438" s="4" t="s">
        <v>48</v>
      </c>
      <c r="C2438" t="s">
        <v>133</v>
      </c>
      <c r="D2438" s="29">
        <v>45596</v>
      </c>
      <c r="E2438" s="29">
        <v>45618</v>
      </c>
      <c r="F2438" s="22">
        <v>2</v>
      </c>
      <c r="G2438" s="3">
        <v>40000</v>
      </c>
      <c r="H2438" s="4" t="s">
        <v>169</v>
      </c>
      <c r="I2438" t="s">
        <v>173</v>
      </c>
      <c r="J2438" s="19">
        <v>32923</v>
      </c>
      <c r="K2438" s="18">
        <v>-9.2799999999999994</v>
      </c>
      <c r="L2438" s="19">
        <v>37275</v>
      </c>
      <c r="M2438" s="18">
        <v>-3.47</v>
      </c>
      <c r="N2438" s="19">
        <v>44275</v>
      </c>
      <c r="O2438" s="18">
        <v>5.21</v>
      </c>
      <c r="P2438" s="19">
        <v>54010</v>
      </c>
      <c r="Q2438" s="18">
        <v>16.2</v>
      </c>
    </row>
    <row r="2439" spans="1:17" x14ac:dyDescent="0.25">
      <c r="A2439" t="s">
        <v>30</v>
      </c>
      <c r="B2439" s="4" t="s">
        <v>48</v>
      </c>
      <c r="C2439" t="s">
        <v>134</v>
      </c>
      <c r="D2439" s="29">
        <v>45596</v>
      </c>
      <c r="E2439" s="29">
        <v>45618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24732</v>
      </c>
      <c r="K2439" s="18">
        <v>-38.17</v>
      </c>
      <c r="L2439" s="19">
        <v>31824</v>
      </c>
      <c r="M2439" s="18">
        <v>-20.440000000000001</v>
      </c>
      <c r="N2439" s="19">
        <v>42132</v>
      </c>
      <c r="O2439" s="18">
        <v>5.33</v>
      </c>
      <c r="P2439" s="19">
        <v>53026</v>
      </c>
      <c r="Q2439" s="18">
        <v>32.57</v>
      </c>
    </row>
    <row r="2440" spans="1:17" x14ac:dyDescent="0.25">
      <c r="A2440" t="s">
        <v>30</v>
      </c>
      <c r="B2440" s="4" t="s">
        <v>48</v>
      </c>
      <c r="C2440" t="s">
        <v>134</v>
      </c>
      <c r="D2440" s="29">
        <v>45596</v>
      </c>
      <c r="E2440" s="29">
        <v>45618</v>
      </c>
      <c r="F2440" s="22">
        <v>7</v>
      </c>
      <c r="G2440" s="3">
        <v>40000</v>
      </c>
      <c r="H2440" s="4" t="s">
        <v>169</v>
      </c>
      <c r="I2440" t="s">
        <v>173</v>
      </c>
      <c r="J2440" s="19">
        <v>22314</v>
      </c>
      <c r="K2440" s="18">
        <v>-7.85</v>
      </c>
      <c r="L2440" s="19">
        <v>43755</v>
      </c>
      <c r="M2440" s="18">
        <v>1.29</v>
      </c>
      <c r="N2440" s="19">
        <v>58029</v>
      </c>
      <c r="O2440" s="18">
        <v>5.46</v>
      </c>
      <c r="P2440" s="19">
        <v>66567</v>
      </c>
      <c r="Q2440" s="18">
        <v>7.55</v>
      </c>
    </row>
    <row r="2441" spans="1:17" x14ac:dyDescent="0.25">
      <c r="A2441" t="s">
        <v>31</v>
      </c>
      <c r="B2441" s="4" t="s">
        <v>48</v>
      </c>
      <c r="C2441" t="s">
        <v>135</v>
      </c>
      <c r="D2441" s="29">
        <v>45596</v>
      </c>
      <c r="E2441" s="29">
        <v>45618</v>
      </c>
      <c r="F2441" s="22">
        <v>1</v>
      </c>
      <c r="G2441" s="3">
        <v>40000</v>
      </c>
      <c r="H2441" s="4" t="s">
        <v>169</v>
      </c>
      <c r="I2441" t="s">
        <v>173</v>
      </c>
      <c r="J2441" s="19">
        <v>21070</v>
      </c>
      <c r="K2441" s="18">
        <v>-47.32</v>
      </c>
      <c r="L2441" s="19">
        <v>31006</v>
      </c>
      <c r="M2441" s="18">
        <v>-22.48</v>
      </c>
      <c r="N2441" s="19">
        <v>42258</v>
      </c>
      <c r="O2441" s="18">
        <v>5.64</v>
      </c>
      <c r="P2441" s="19">
        <v>56212</v>
      </c>
      <c r="Q2441" s="18">
        <v>40.53</v>
      </c>
    </row>
    <row r="2442" spans="1:17" x14ac:dyDescent="0.25">
      <c r="A2442" t="s">
        <v>31</v>
      </c>
      <c r="B2442" s="4" t="s">
        <v>48</v>
      </c>
      <c r="C2442" t="s">
        <v>135</v>
      </c>
      <c r="D2442" s="29">
        <v>45596</v>
      </c>
      <c r="E2442" s="29">
        <v>45618</v>
      </c>
      <c r="F2442" s="22">
        <v>5</v>
      </c>
      <c r="G2442" s="3">
        <v>40000</v>
      </c>
      <c r="H2442" s="4" t="s">
        <v>169</v>
      </c>
      <c r="I2442" t="s">
        <v>173</v>
      </c>
      <c r="J2442" s="19">
        <v>20981</v>
      </c>
      <c r="K2442" s="18">
        <v>-12.11</v>
      </c>
      <c r="L2442" s="19">
        <v>39298</v>
      </c>
      <c r="M2442" s="18">
        <v>-0.35</v>
      </c>
      <c r="N2442" s="19">
        <v>55278</v>
      </c>
      <c r="O2442" s="18">
        <v>6.68</v>
      </c>
      <c r="P2442" s="19">
        <v>65390</v>
      </c>
      <c r="Q2442" s="18">
        <v>10.33</v>
      </c>
    </row>
    <row r="2443" spans="1:17" x14ac:dyDescent="0.25">
      <c r="A2443" t="s">
        <v>31</v>
      </c>
      <c r="B2443" s="4" t="s">
        <v>48</v>
      </c>
      <c r="C2443" t="s">
        <v>135</v>
      </c>
      <c r="D2443" s="29">
        <v>45596</v>
      </c>
      <c r="E2443" s="29">
        <v>45618</v>
      </c>
      <c r="F2443" s="22">
        <v>10</v>
      </c>
      <c r="G2443" s="3">
        <v>40000</v>
      </c>
      <c r="H2443" s="4" t="s">
        <v>169</v>
      </c>
      <c r="I2443" t="s">
        <v>173</v>
      </c>
      <c r="J2443" s="19">
        <v>15503</v>
      </c>
      <c r="K2443" s="18">
        <v>-9.0399999999999991</v>
      </c>
      <c r="L2443" s="19">
        <v>44209</v>
      </c>
      <c r="M2443" s="18">
        <v>1.01</v>
      </c>
      <c r="N2443" s="19">
        <v>70420</v>
      </c>
      <c r="O2443" s="18">
        <v>5.82</v>
      </c>
      <c r="P2443" s="19">
        <v>85387</v>
      </c>
      <c r="Q2443" s="18">
        <v>7.88</v>
      </c>
    </row>
    <row r="2444" spans="1:17" x14ac:dyDescent="0.25">
      <c r="A2444" t="s">
        <v>32</v>
      </c>
      <c r="B2444" s="4" t="s">
        <v>48</v>
      </c>
      <c r="C2444" t="s">
        <v>136</v>
      </c>
      <c r="D2444" s="29">
        <v>45596</v>
      </c>
      <c r="E2444" s="29">
        <v>45618</v>
      </c>
      <c r="F2444" s="22">
        <v>1</v>
      </c>
      <c r="G2444" s="3">
        <v>40000</v>
      </c>
      <c r="H2444" s="4" t="s">
        <v>169</v>
      </c>
      <c r="I2444" t="s">
        <v>173</v>
      </c>
      <c r="J2444" s="19">
        <v>19571</v>
      </c>
      <c r="K2444" s="18">
        <v>-51.07</v>
      </c>
      <c r="L2444" s="19">
        <v>30586</v>
      </c>
      <c r="M2444" s="18">
        <v>-23.53</v>
      </c>
      <c r="N2444" s="19">
        <v>42380</v>
      </c>
      <c r="O2444" s="18">
        <v>5.95</v>
      </c>
      <c r="P2444" s="19">
        <v>58344</v>
      </c>
      <c r="Q2444" s="18">
        <v>45.86</v>
      </c>
    </row>
    <row r="2445" spans="1:17" x14ac:dyDescent="0.25">
      <c r="A2445" t="s">
        <v>32</v>
      </c>
      <c r="B2445" s="4" t="s">
        <v>48</v>
      </c>
      <c r="C2445" t="s">
        <v>136</v>
      </c>
      <c r="D2445" s="29">
        <v>45596</v>
      </c>
      <c r="E2445" s="29">
        <v>45618</v>
      </c>
      <c r="F2445" s="22">
        <v>5</v>
      </c>
      <c r="G2445" s="3">
        <v>40000</v>
      </c>
      <c r="H2445" s="4" t="s">
        <v>169</v>
      </c>
      <c r="I2445" t="s">
        <v>173</v>
      </c>
      <c r="J2445" s="19">
        <v>19819</v>
      </c>
      <c r="K2445" s="18">
        <v>-13.1</v>
      </c>
      <c r="L2445" s="19">
        <v>38456</v>
      </c>
      <c r="M2445" s="18">
        <v>-0.78</v>
      </c>
      <c r="N2445" s="19">
        <v>56968</v>
      </c>
      <c r="O2445" s="18">
        <v>7.33</v>
      </c>
      <c r="P2445" s="19">
        <v>68944</v>
      </c>
      <c r="Q2445" s="18">
        <v>11.5</v>
      </c>
    </row>
    <row r="2446" spans="1:17" x14ac:dyDescent="0.25">
      <c r="A2446" t="s">
        <v>32</v>
      </c>
      <c r="B2446" s="4" t="s">
        <v>48</v>
      </c>
      <c r="C2446" t="s">
        <v>136</v>
      </c>
      <c r="D2446" s="29">
        <v>45596</v>
      </c>
      <c r="E2446" s="29">
        <v>45618</v>
      </c>
      <c r="F2446" s="22">
        <v>10</v>
      </c>
      <c r="G2446" s="3">
        <v>40000</v>
      </c>
      <c r="H2446" s="4" t="s">
        <v>169</v>
      </c>
      <c r="I2446" t="s">
        <v>173</v>
      </c>
      <c r="J2446" s="19">
        <v>14168</v>
      </c>
      <c r="K2446" s="18">
        <v>-9.86</v>
      </c>
      <c r="L2446" s="19">
        <v>44337</v>
      </c>
      <c r="M2446" s="18">
        <v>1.03</v>
      </c>
      <c r="N2446" s="19">
        <v>71503</v>
      </c>
      <c r="O2446" s="18">
        <v>5.98</v>
      </c>
      <c r="P2446" s="19">
        <v>89400</v>
      </c>
      <c r="Q2446" s="18">
        <v>8.3699999999999992</v>
      </c>
    </row>
    <row r="2447" spans="1:17" x14ac:dyDescent="0.25">
      <c r="A2447" t="s">
        <v>33</v>
      </c>
      <c r="B2447" s="4" t="s">
        <v>48</v>
      </c>
      <c r="C2447" t="s">
        <v>137</v>
      </c>
      <c r="D2447" s="29">
        <v>45596</v>
      </c>
      <c r="E2447" s="29">
        <v>45618</v>
      </c>
      <c r="F2447" s="22">
        <v>1</v>
      </c>
      <c r="G2447" s="3">
        <v>40000</v>
      </c>
      <c r="H2447" s="4" t="s">
        <v>169</v>
      </c>
      <c r="I2447" t="s">
        <v>173</v>
      </c>
      <c r="J2447" s="19">
        <v>18314</v>
      </c>
      <c r="K2447" s="18">
        <v>-54.21</v>
      </c>
      <c r="L2447" s="19">
        <v>29948</v>
      </c>
      <c r="M2447" s="18">
        <v>-25.13</v>
      </c>
      <c r="N2447" s="19">
        <v>42463</v>
      </c>
      <c r="O2447" s="18">
        <v>6.16</v>
      </c>
      <c r="P2447" s="19">
        <v>60126</v>
      </c>
      <c r="Q2447" s="18">
        <v>50.32</v>
      </c>
    </row>
    <row r="2448" spans="1:17" x14ac:dyDescent="0.25">
      <c r="A2448" t="s">
        <v>33</v>
      </c>
      <c r="B2448" s="4" t="s">
        <v>48</v>
      </c>
      <c r="C2448" t="s">
        <v>137</v>
      </c>
      <c r="D2448" s="29">
        <v>45596</v>
      </c>
      <c r="E2448" s="29">
        <v>45618</v>
      </c>
      <c r="F2448" s="22">
        <v>5</v>
      </c>
      <c r="G2448" s="3">
        <v>40000</v>
      </c>
      <c r="H2448" s="4" t="s">
        <v>169</v>
      </c>
      <c r="I2448" t="s">
        <v>173</v>
      </c>
      <c r="J2448" s="19">
        <v>17643</v>
      </c>
      <c r="K2448" s="18">
        <v>-15.1</v>
      </c>
      <c r="L2448" s="19">
        <v>37752</v>
      </c>
      <c r="M2448" s="18">
        <v>-1.1499999999999999</v>
      </c>
      <c r="N2448" s="19">
        <v>58613</v>
      </c>
      <c r="O2448" s="18">
        <v>7.94</v>
      </c>
      <c r="P2448" s="19">
        <v>71958</v>
      </c>
      <c r="Q2448" s="18">
        <v>12.46</v>
      </c>
    </row>
    <row r="2449" spans="1:17" x14ac:dyDescent="0.25">
      <c r="A2449" t="s">
        <v>33</v>
      </c>
      <c r="B2449" s="4" t="s">
        <v>48</v>
      </c>
      <c r="C2449" t="s">
        <v>137</v>
      </c>
      <c r="D2449" s="29">
        <v>45596</v>
      </c>
      <c r="E2449" s="29">
        <v>45618</v>
      </c>
      <c r="F2449" s="22">
        <v>10</v>
      </c>
      <c r="G2449" s="3">
        <v>40000</v>
      </c>
      <c r="H2449" s="4" t="s">
        <v>169</v>
      </c>
      <c r="I2449" t="s">
        <v>173</v>
      </c>
      <c r="J2449" s="19">
        <v>11734</v>
      </c>
      <c r="K2449" s="18">
        <v>-11.54</v>
      </c>
      <c r="L2449" s="19">
        <v>44748</v>
      </c>
      <c r="M2449" s="18">
        <v>1.1299999999999999</v>
      </c>
      <c r="N2449" s="19">
        <v>72992</v>
      </c>
      <c r="O2449" s="18">
        <v>6.2</v>
      </c>
      <c r="P2449" s="19">
        <v>92366</v>
      </c>
      <c r="Q2449" s="18">
        <v>8.73</v>
      </c>
    </row>
    <row r="2450" spans="1:17" x14ac:dyDescent="0.25">
      <c r="A2450" t="s">
        <v>34</v>
      </c>
      <c r="B2450" s="4" t="s">
        <v>48</v>
      </c>
      <c r="C2450" t="s">
        <v>138</v>
      </c>
      <c r="D2450" s="29">
        <v>45596</v>
      </c>
      <c r="E2450" s="29">
        <v>45618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17814</v>
      </c>
      <c r="K2450" s="18">
        <v>-55.46</v>
      </c>
      <c r="L2450" s="19">
        <v>30097</v>
      </c>
      <c r="M2450" s="18">
        <v>-24.76</v>
      </c>
      <c r="N2450" s="19">
        <v>42375</v>
      </c>
      <c r="O2450" s="18">
        <v>5.94</v>
      </c>
      <c r="P2450" s="19">
        <v>60230</v>
      </c>
      <c r="Q2450" s="18">
        <v>50.58</v>
      </c>
    </row>
    <row r="2451" spans="1:17" x14ac:dyDescent="0.25">
      <c r="A2451" t="s">
        <v>34</v>
      </c>
      <c r="B2451" s="4" t="s">
        <v>48</v>
      </c>
      <c r="C2451" t="s">
        <v>138</v>
      </c>
      <c r="D2451" s="29">
        <v>45596</v>
      </c>
      <c r="E2451" s="29">
        <v>45618</v>
      </c>
      <c r="F2451" s="22">
        <v>5</v>
      </c>
      <c r="G2451" s="3">
        <v>40000</v>
      </c>
      <c r="H2451" s="4" t="s">
        <v>169</v>
      </c>
      <c r="I2451" t="s">
        <v>173</v>
      </c>
      <c r="J2451" s="19">
        <v>17538</v>
      </c>
      <c r="K2451" s="18">
        <v>-15.2</v>
      </c>
      <c r="L2451" s="19">
        <v>37193</v>
      </c>
      <c r="M2451" s="18">
        <v>-1.44</v>
      </c>
      <c r="N2451" s="19">
        <v>58033</v>
      </c>
      <c r="O2451" s="18">
        <v>7.73</v>
      </c>
      <c r="P2451" s="19">
        <v>71414</v>
      </c>
      <c r="Q2451" s="18">
        <v>12.29</v>
      </c>
    </row>
    <row r="2452" spans="1:17" x14ac:dyDescent="0.25">
      <c r="A2452" t="s">
        <v>34</v>
      </c>
      <c r="B2452" s="4" t="s">
        <v>48</v>
      </c>
      <c r="C2452" t="s">
        <v>138</v>
      </c>
      <c r="D2452" s="29">
        <v>45596</v>
      </c>
      <c r="E2452" s="29">
        <v>45618</v>
      </c>
      <c r="F2452" s="22">
        <v>10</v>
      </c>
      <c r="G2452" s="3">
        <v>40000</v>
      </c>
      <c r="H2452" s="4" t="s">
        <v>169</v>
      </c>
      <c r="I2452" t="s">
        <v>173</v>
      </c>
      <c r="J2452" s="19">
        <v>11622</v>
      </c>
      <c r="K2452" s="18">
        <v>-11.63</v>
      </c>
      <c r="L2452" s="19">
        <v>44790</v>
      </c>
      <c r="M2452" s="18">
        <v>1.1399999999999999</v>
      </c>
      <c r="N2452" s="19">
        <v>72335</v>
      </c>
      <c r="O2452" s="18">
        <v>6.1</v>
      </c>
      <c r="P2452" s="19">
        <v>91349</v>
      </c>
      <c r="Q2452" s="18">
        <v>8.61</v>
      </c>
    </row>
    <row r="2453" spans="1:17" x14ac:dyDescent="0.25">
      <c r="A2453" t="s">
        <v>35</v>
      </c>
      <c r="B2453" s="4" t="s">
        <v>48</v>
      </c>
      <c r="C2453" t="s">
        <v>139</v>
      </c>
      <c r="D2453" s="29">
        <v>45596</v>
      </c>
      <c r="E2453" s="29">
        <v>45618</v>
      </c>
      <c r="F2453" s="22">
        <v>1</v>
      </c>
      <c r="G2453" s="3">
        <v>40000</v>
      </c>
      <c r="H2453" s="4" t="s">
        <v>169</v>
      </c>
      <c r="I2453" t="s">
        <v>173</v>
      </c>
      <c r="J2453" s="19">
        <v>17694</v>
      </c>
      <c r="K2453" s="18">
        <v>-55.77</v>
      </c>
      <c r="L2453" s="19">
        <v>29955</v>
      </c>
      <c r="M2453" s="18">
        <v>-25.11</v>
      </c>
      <c r="N2453" s="19">
        <v>42370</v>
      </c>
      <c r="O2453" s="18">
        <v>5.92</v>
      </c>
      <c r="P2453" s="19">
        <v>60720</v>
      </c>
      <c r="Q2453" s="18">
        <v>51.8</v>
      </c>
    </row>
    <row r="2454" spans="1:17" x14ac:dyDescent="0.25">
      <c r="A2454" t="s">
        <v>35</v>
      </c>
      <c r="B2454" s="4" t="s">
        <v>48</v>
      </c>
      <c r="C2454" t="s">
        <v>139</v>
      </c>
      <c r="D2454" s="29">
        <v>45596</v>
      </c>
      <c r="E2454" s="29">
        <v>45618</v>
      </c>
      <c r="F2454" s="22">
        <v>5</v>
      </c>
      <c r="G2454" s="3">
        <v>40000</v>
      </c>
      <c r="H2454" s="4" t="s">
        <v>169</v>
      </c>
      <c r="I2454" t="s">
        <v>173</v>
      </c>
      <c r="J2454" s="19">
        <v>17440</v>
      </c>
      <c r="K2454" s="18">
        <v>-15.3</v>
      </c>
      <c r="L2454" s="19">
        <v>37099</v>
      </c>
      <c r="M2454" s="18">
        <v>-1.49</v>
      </c>
      <c r="N2454" s="19">
        <v>58278</v>
      </c>
      <c r="O2454" s="18">
        <v>7.82</v>
      </c>
      <c r="P2454" s="19">
        <v>71916</v>
      </c>
      <c r="Q2454" s="18">
        <v>12.45</v>
      </c>
    </row>
    <row r="2455" spans="1:17" x14ac:dyDescent="0.25">
      <c r="A2455" t="s">
        <v>35</v>
      </c>
      <c r="B2455" s="4" t="s">
        <v>48</v>
      </c>
      <c r="C2455" t="s">
        <v>139</v>
      </c>
      <c r="D2455" s="29">
        <v>45596</v>
      </c>
      <c r="E2455" s="29">
        <v>45618</v>
      </c>
      <c r="F2455" s="22">
        <v>10</v>
      </c>
      <c r="G2455" s="3">
        <v>40000</v>
      </c>
      <c r="H2455" s="4" t="s">
        <v>169</v>
      </c>
      <c r="I2455" t="s">
        <v>173</v>
      </c>
      <c r="J2455" s="19">
        <v>11516</v>
      </c>
      <c r="K2455" s="18">
        <v>-11.71</v>
      </c>
      <c r="L2455" s="19">
        <v>44764</v>
      </c>
      <c r="M2455" s="18">
        <v>1.1299999999999999</v>
      </c>
      <c r="N2455" s="19">
        <v>72647</v>
      </c>
      <c r="O2455" s="18">
        <v>6.15</v>
      </c>
      <c r="P2455" s="19">
        <v>92062</v>
      </c>
      <c r="Q2455" s="18">
        <v>8.69</v>
      </c>
    </row>
    <row r="2456" spans="1:17" x14ac:dyDescent="0.25">
      <c r="A2456" t="s">
        <v>36</v>
      </c>
      <c r="B2456" s="4" t="s">
        <v>48</v>
      </c>
      <c r="C2456" t="s">
        <v>140</v>
      </c>
      <c r="D2456" s="29">
        <v>45596</v>
      </c>
      <c r="E2456" s="29">
        <v>45618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18785</v>
      </c>
      <c r="K2456" s="18">
        <v>-53.04</v>
      </c>
      <c r="L2456" s="19">
        <v>30069</v>
      </c>
      <c r="M2456" s="18">
        <v>-24.83</v>
      </c>
      <c r="N2456" s="19">
        <v>42105</v>
      </c>
      <c r="O2456" s="18">
        <v>5.26</v>
      </c>
      <c r="P2456" s="19">
        <v>59353</v>
      </c>
      <c r="Q2456" s="18">
        <v>48.38</v>
      </c>
    </row>
    <row r="2457" spans="1:17" x14ac:dyDescent="0.25">
      <c r="A2457" t="s">
        <v>36</v>
      </c>
      <c r="B2457" s="4" t="s">
        <v>48</v>
      </c>
      <c r="C2457" t="s">
        <v>140</v>
      </c>
      <c r="D2457" s="29">
        <v>45596</v>
      </c>
      <c r="E2457" s="29">
        <v>45618</v>
      </c>
      <c r="F2457" s="22">
        <v>5</v>
      </c>
      <c r="G2457" s="3">
        <v>40000</v>
      </c>
      <c r="H2457" s="4" t="s">
        <v>169</v>
      </c>
      <c r="I2457" t="s">
        <v>173</v>
      </c>
      <c r="J2457" s="19">
        <v>17598</v>
      </c>
      <c r="K2457" s="18">
        <v>-15.14</v>
      </c>
      <c r="L2457" s="19">
        <v>35917</v>
      </c>
      <c r="M2457" s="18">
        <v>-2.13</v>
      </c>
      <c r="N2457" s="19">
        <v>55938</v>
      </c>
      <c r="O2457" s="18">
        <v>6.94</v>
      </c>
      <c r="P2457" s="19">
        <v>69158</v>
      </c>
      <c r="Q2457" s="18">
        <v>11.57</v>
      </c>
    </row>
    <row r="2458" spans="1:17" x14ac:dyDescent="0.25">
      <c r="A2458" t="s">
        <v>36</v>
      </c>
      <c r="B2458" s="4" t="s">
        <v>48</v>
      </c>
      <c r="C2458" t="s">
        <v>140</v>
      </c>
      <c r="D2458" s="29">
        <v>45596</v>
      </c>
      <c r="E2458" s="29">
        <v>45618</v>
      </c>
      <c r="F2458" s="22">
        <v>10</v>
      </c>
      <c r="G2458" s="3">
        <v>40000</v>
      </c>
      <c r="H2458" s="4" t="s">
        <v>169</v>
      </c>
      <c r="I2458" t="s">
        <v>173</v>
      </c>
      <c r="J2458" s="19">
        <v>11682</v>
      </c>
      <c r="K2458" s="18">
        <v>-11.58</v>
      </c>
      <c r="L2458" s="19">
        <v>44755</v>
      </c>
      <c r="M2458" s="18">
        <v>1.1299999999999999</v>
      </c>
      <c r="N2458" s="19">
        <v>69986</v>
      </c>
      <c r="O2458" s="18">
        <v>5.75</v>
      </c>
      <c r="P2458" s="19">
        <v>88163</v>
      </c>
      <c r="Q2458" s="18">
        <v>8.2200000000000006</v>
      </c>
    </row>
    <row r="2459" spans="1:17" x14ac:dyDescent="0.25">
      <c r="A2459" t="s">
        <v>37</v>
      </c>
      <c r="B2459" s="4" t="s">
        <v>48</v>
      </c>
      <c r="C2459" t="s">
        <v>141</v>
      </c>
      <c r="D2459" s="29">
        <v>45596</v>
      </c>
      <c r="E2459" s="29">
        <v>45618</v>
      </c>
      <c r="F2459" s="22">
        <v>1</v>
      </c>
      <c r="G2459" s="3">
        <v>40000</v>
      </c>
      <c r="H2459" s="4" t="s">
        <v>169</v>
      </c>
      <c r="I2459" t="s">
        <v>173</v>
      </c>
      <c r="J2459" s="19">
        <v>16701</v>
      </c>
      <c r="K2459" s="18">
        <v>-58.25</v>
      </c>
      <c r="L2459" s="19">
        <v>30204</v>
      </c>
      <c r="M2459" s="18">
        <v>-24.49</v>
      </c>
      <c r="N2459" s="19">
        <v>41620</v>
      </c>
      <c r="O2459" s="18">
        <v>4.05</v>
      </c>
      <c r="P2459" s="19">
        <v>56630</v>
      </c>
      <c r="Q2459" s="18">
        <v>41.58</v>
      </c>
    </row>
    <row r="2460" spans="1:17" x14ac:dyDescent="0.25">
      <c r="A2460" t="s">
        <v>37</v>
      </c>
      <c r="B2460" s="4" t="s">
        <v>48</v>
      </c>
      <c r="C2460" t="s">
        <v>141</v>
      </c>
      <c r="D2460" s="29">
        <v>45596</v>
      </c>
      <c r="E2460" s="29">
        <v>45618</v>
      </c>
      <c r="F2460" s="22">
        <v>5</v>
      </c>
      <c r="G2460" s="3">
        <v>40000</v>
      </c>
      <c r="H2460" s="4" t="s">
        <v>169</v>
      </c>
      <c r="I2460" t="s">
        <v>173</v>
      </c>
      <c r="J2460" s="19">
        <v>16879</v>
      </c>
      <c r="K2460" s="18">
        <v>-15.85</v>
      </c>
      <c r="L2460" s="19">
        <v>35163</v>
      </c>
      <c r="M2460" s="18">
        <v>-2.54</v>
      </c>
      <c r="N2460" s="19">
        <v>49956</v>
      </c>
      <c r="O2460" s="18">
        <v>4.55</v>
      </c>
      <c r="P2460" s="19">
        <v>61552</v>
      </c>
      <c r="Q2460" s="18">
        <v>9</v>
      </c>
    </row>
    <row r="2461" spans="1:17" x14ac:dyDescent="0.25">
      <c r="A2461" t="s">
        <v>37</v>
      </c>
      <c r="B2461" s="4" t="s">
        <v>48</v>
      </c>
      <c r="C2461" t="s">
        <v>141</v>
      </c>
      <c r="D2461" s="29">
        <v>45596</v>
      </c>
      <c r="E2461" s="29">
        <v>45618</v>
      </c>
      <c r="F2461" s="22">
        <v>10</v>
      </c>
      <c r="G2461" s="3">
        <v>40000</v>
      </c>
      <c r="H2461" s="4" t="s">
        <v>169</v>
      </c>
      <c r="I2461" t="s">
        <v>173</v>
      </c>
      <c r="J2461" s="19">
        <v>10899</v>
      </c>
      <c r="K2461" s="18">
        <v>-12.19</v>
      </c>
      <c r="L2461" s="19">
        <v>45286</v>
      </c>
      <c r="M2461" s="18">
        <v>1.25</v>
      </c>
      <c r="N2461" s="19">
        <v>63507</v>
      </c>
      <c r="O2461" s="18">
        <v>4.7300000000000004</v>
      </c>
      <c r="P2461" s="19">
        <v>76110</v>
      </c>
      <c r="Q2461" s="18">
        <v>6.64</v>
      </c>
    </row>
    <row r="2462" spans="1:17" x14ac:dyDescent="0.25">
      <c r="A2462" t="s">
        <v>38</v>
      </c>
      <c r="B2462" s="4" t="s">
        <v>48</v>
      </c>
      <c r="C2462" t="s">
        <v>143</v>
      </c>
      <c r="D2462" s="29">
        <v>45596</v>
      </c>
      <c r="E2462" s="29">
        <v>45618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37200</v>
      </c>
      <c r="K2462" s="18">
        <v>-7</v>
      </c>
      <c r="L2462" s="19">
        <v>39218</v>
      </c>
      <c r="M2462" s="18">
        <v>-1.95</v>
      </c>
      <c r="N2462" s="19">
        <v>40456</v>
      </c>
      <c r="O2462" s="18">
        <v>1.1399999999999999</v>
      </c>
      <c r="P2462" s="19">
        <v>43869</v>
      </c>
      <c r="Q2462" s="18">
        <v>9.67</v>
      </c>
    </row>
    <row r="2463" spans="1:17" x14ac:dyDescent="0.25">
      <c r="A2463" t="s">
        <v>38</v>
      </c>
      <c r="B2463" s="4" t="s">
        <v>49</v>
      </c>
      <c r="C2463" t="s">
        <v>144</v>
      </c>
      <c r="D2463" s="29">
        <v>45596</v>
      </c>
      <c r="E2463" s="29">
        <v>45618</v>
      </c>
      <c r="F2463" s="22">
        <v>1</v>
      </c>
      <c r="G2463" s="3">
        <v>40000</v>
      </c>
      <c r="H2463" s="4" t="s">
        <v>169</v>
      </c>
      <c r="I2463" t="s">
        <v>173</v>
      </c>
      <c r="J2463" s="19">
        <v>37174</v>
      </c>
      <c r="K2463" s="18">
        <v>-7.06</v>
      </c>
      <c r="L2463" s="19">
        <v>39204</v>
      </c>
      <c r="M2463" s="18">
        <v>-1.99</v>
      </c>
      <c r="N2463" s="19">
        <v>40461</v>
      </c>
      <c r="O2463" s="18">
        <v>1.1499999999999999</v>
      </c>
      <c r="P2463" s="19">
        <v>43852</v>
      </c>
      <c r="Q2463" s="18">
        <v>9.6300000000000008</v>
      </c>
    </row>
    <row r="2464" spans="1:17" x14ac:dyDescent="0.25">
      <c r="A2464" t="s">
        <v>38</v>
      </c>
      <c r="B2464" s="4" t="s">
        <v>47</v>
      </c>
      <c r="C2464" t="s">
        <v>142</v>
      </c>
      <c r="D2464" s="29">
        <v>45596</v>
      </c>
      <c r="E2464" s="29">
        <v>45618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37629</v>
      </c>
      <c r="K2464" s="18">
        <v>-5.93</v>
      </c>
      <c r="L2464" s="19">
        <v>39460</v>
      </c>
      <c r="M2464" s="18">
        <v>-1.35</v>
      </c>
      <c r="N2464" s="19">
        <v>40824</v>
      </c>
      <c r="O2464" s="18">
        <v>2.06</v>
      </c>
      <c r="P2464" s="19">
        <v>44250</v>
      </c>
      <c r="Q2464" s="18">
        <v>10.62</v>
      </c>
    </row>
    <row r="2465" spans="1:17" x14ac:dyDescent="0.25">
      <c r="A2465" t="s">
        <v>38</v>
      </c>
      <c r="B2465" s="4" t="s">
        <v>226</v>
      </c>
      <c r="C2465" t="s">
        <v>229</v>
      </c>
      <c r="D2465" s="29">
        <v>45596</v>
      </c>
      <c r="E2465" s="29">
        <v>45618</v>
      </c>
      <c r="F2465" s="22">
        <v>1</v>
      </c>
      <c r="G2465" s="3">
        <v>40000</v>
      </c>
      <c r="H2465" s="4" t="s">
        <v>169</v>
      </c>
      <c r="I2465" t="s">
        <v>173</v>
      </c>
      <c r="J2465" s="19">
        <v>37632</v>
      </c>
      <c r="K2465" s="18">
        <v>-5.92</v>
      </c>
      <c r="L2465" s="19">
        <v>39499</v>
      </c>
      <c r="M2465" s="18">
        <v>-1.25</v>
      </c>
      <c r="N2465" s="19">
        <v>40865</v>
      </c>
      <c r="O2465" s="18">
        <v>2.16</v>
      </c>
      <c r="P2465" s="19">
        <v>44283</v>
      </c>
      <c r="Q2465" s="18">
        <v>10.71</v>
      </c>
    </row>
    <row r="2466" spans="1:17" x14ac:dyDescent="0.25">
      <c r="A2466" t="s">
        <v>39</v>
      </c>
      <c r="B2466" s="4" t="s">
        <v>226</v>
      </c>
      <c r="C2466" t="s">
        <v>242</v>
      </c>
      <c r="D2466" s="29">
        <v>45596</v>
      </c>
      <c r="E2466" s="29">
        <v>45618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27289</v>
      </c>
      <c r="K2466" s="18">
        <v>-31.78</v>
      </c>
      <c r="L2466" s="19">
        <v>32572</v>
      </c>
      <c r="M2466" s="18">
        <v>-18.57</v>
      </c>
      <c r="N2466" s="19">
        <v>41859</v>
      </c>
      <c r="O2466" s="18">
        <v>4.6500000000000004</v>
      </c>
      <c r="P2466" s="19">
        <v>52259</v>
      </c>
      <c r="Q2466" s="18">
        <v>30.65</v>
      </c>
    </row>
    <row r="2467" spans="1:17" x14ac:dyDescent="0.25">
      <c r="A2467" t="s">
        <v>39</v>
      </c>
      <c r="B2467" s="4" t="s">
        <v>226</v>
      </c>
      <c r="C2467" t="s">
        <v>242</v>
      </c>
      <c r="D2467" s="29">
        <v>45596</v>
      </c>
      <c r="E2467" s="29">
        <v>45618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27972</v>
      </c>
      <c r="K2467" s="18">
        <v>-11.13</v>
      </c>
      <c r="L2467" s="19">
        <v>38608</v>
      </c>
      <c r="M2467" s="18">
        <v>-1.17</v>
      </c>
      <c r="N2467" s="19">
        <v>46088</v>
      </c>
      <c r="O2467" s="18">
        <v>4.84</v>
      </c>
      <c r="P2467" s="19">
        <v>50660</v>
      </c>
      <c r="Q2467" s="18">
        <v>8.19</v>
      </c>
    </row>
    <row r="2468" spans="1:17" x14ac:dyDescent="0.25">
      <c r="A2468" t="s">
        <v>39</v>
      </c>
      <c r="B2468" s="4" t="s">
        <v>48</v>
      </c>
      <c r="C2468" t="s">
        <v>145</v>
      </c>
      <c r="D2468" s="29">
        <v>45596</v>
      </c>
      <c r="E2468" s="29">
        <v>45618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26403</v>
      </c>
      <c r="K2468" s="18">
        <v>-33.99</v>
      </c>
      <c r="L2468" s="19">
        <v>31017</v>
      </c>
      <c r="M2468" s="18">
        <v>-22.46</v>
      </c>
      <c r="N2468" s="19">
        <v>39458</v>
      </c>
      <c r="O2468" s="18">
        <v>-1.36</v>
      </c>
      <c r="P2468" s="19">
        <v>49614</v>
      </c>
      <c r="Q2468" s="18">
        <v>24.03</v>
      </c>
    </row>
    <row r="2469" spans="1:17" x14ac:dyDescent="0.25">
      <c r="A2469" t="s">
        <v>39</v>
      </c>
      <c r="B2469" s="4" t="s">
        <v>48</v>
      </c>
      <c r="C2469" t="s">
        <v>145</v>
      </c>
      <c r="D2469" s="29">
        <v>45596</v>
      </c>
      <c r="E2469" s="29">
        <v>45618</v>
      </c>
      <c r="F2469" s="22">
        <v>3</v>
      </c>
      <c r="G2469" s="3">
        <v>40000</v>
      </c>
      <c r="H2469" s="4" t="s">
        <v>169</v>
      </c>
      <c r="I2469" t="s">
        <v>173</v>
      </c>
      <c r="J2469" s="19">
        <v>27064</v>
      </c>
      <c r="K2469" s="18">
        <v>-12.1</v>
      </c>
      <c r="L2469" s="19">
        <v>34358</v>
      </c>
      <c r="M2469" s="18">
        <v>-4.9400000000000004</v>
      </c>
      <c r="N2469" s="19">
        <v>40943</v>
      </c>
      <c r="O2469" s="18">
        <v>0.78</v>
      </c>
      <c r="P2469" s="19">
        <v>46430</v>
      </c>
      <c r="Q2469" s="18">
        <v>5.09</v>
      </c>
    </row>
    <row r="2470" spans="1:17" x14ac:dyDescent="0.25">
      <c r="A2470" t="s">
        <v>39</v>
      </c>
      <c r="B2470" s="4" t="s">
        <v>50</v>
      </c>
      <c r="C2470" t="s">
        <v>146</v>
      </c>
      <c r="D2470" s="29">
        <v>45596</v>
      </c>
      <c r="E2470" s="29">
        <v>45618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27290</v>
      </c>
      <c r="K2470" s="18">
        <v>-31.77</v>
      </c>
      <c r="L2470" s="19">
        <v>32059</v>
      </c>
      <c r="M2470" s="18">
        <v>-19.850000000000001</v>
      </c>
      <c r="N2470" s="19">
        <v>40784</v>
      </c>
      <c r="O2470" s="18">
        <v>1.96</v>
      </c>
      <c r="P2470" s="19">
        <v>51281</v>
      </c>
      <c r="Q2470" s="18">
        <v>28.2</v>
      </c>
    </row>
    <row r="2471" spans="1:17" x14ac:dyDescent="0.25">
      <c r="A2471" t="s">
        <v>39</v>
      </c>
      <c r="B2471" s="4" t="s">
        <v>50</v>
      </c>
      <c r="C2471" t="s">
        <v>146</v>
      </c>
      <c r="D2471" s="29">
        <v>45596</v>
      </c>
      <c r="E2471" s="29">
        <v>45618</v>
      </c>
      <c r="F2471" s="22">
        <v>3</v>
      </c>
      <c r="G2471" s="3">
        <v>40000</v>
      </c>
      <c r="H2471" s="4" t="s">
        <v>169</v>
      </c>
      <c r="I2471" t="s">
        <v>173</v>
      </c>
      <c r="J2471" s="19">
        <v>27973</v>
      </c>
      <c r="K2471" s="18">
        <v>-11.13</v>
      </c>
      <c r="L2471" s="19">
        <v>35512</v>
      </c>
      <c r="M2471" s="18">
        <v>-3.89</v>
      </c>
      <c r="N2471" s="19">
        <v>42318</v>
      </c>
      <c r="O2471" s="18">
        <v>1.9</v>
      </c>
      <c r="P2471" s="19">
        <v>47990</v>
      </c>
      <c r="Q2471" s="18">
        <v>6.26</v>
      </c>
    </row>
    <row r="2472" spans="1:17" x14ac:dyDescent="0.25">
      <c r="A2472" t="s">
        <v>39</v>
      </c>
      <c r="B2472" s="4" t="s">
        <v>49</v>
      </c>
      <c r="C2472" t="s">
        <v>147</v>
      </c>
      <c r="D2472" s="29">
        <v>45596</v>
      </c>
      <c r="E2472" s="29">
        <v>45618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26400</v>
      </c>
      <c r="K2472" s="18">
        <v>-34</v>
      </c>
      <c r="L2472" s="19">
        <v>31017</v>
      </c>
      <c r="M2472" s="18">
        <v>-22.46</v>
      </c>
      <c r="N2472" s="19">
        <v>39667</v>
      </c>
      <c r="O2472" s="18">
        <v>-0.84</v>
      </c>
      <c r="P2472" s="19">
        <v>49614</v>
      </c>
      <c r="Q2472" s="18">
        <v>24.04</v>
      </c>
    </row>
    <row r="2473" spans="1:17" x14ac:dyDescent="0.25">
      <c r="A2473" t="s">
        <v>39</v>
      </c>
      <c r="B2473" s="4" t="s">
        <v>49</v>
      </c>
      <c r="C2473" t="s">
        <v>147</v>
      </c>
      <c r="D2473" s="29">
        <v>45596</v>
      </c>
      <c r="E2473" s="29">
        <v>45618</v>
      </c>
      <c r="F2473" s="22">
        <v>3</v>
      </c>
      <c r="G2473" s="3">
        <v>40000</v>
      </c>
      <c r="H2473" s="4" t="s">
        <v>169</v>
      </c>
      <c r="I2473" t="s">
        <v>173</v>
      </c>
      <c r="J2473" s="19">
        <v>27067</v>
      </c>
      <c r="K2473" s="18">
        <v>-12.09</v>
      </c>
      <c r="L2473" s="19">
        <v>35074</v>
      </c>
      <c r="M2473" s="18">
        <v>-4.29</v>
      </c>
      <c r="N2473" s="19">
        <v>41743</v>
      </c>
      <c r="O2473" s="18">
        <v>1.43</v>
      </c>
      <c r="P2473" s="19">
        <v>46425</v>
      </c>
      <c r="Q2473" s="18">
        <v>5.09</v>
      </c>
    </row>
    <row r="2474" spans="1:17" x14ac:dyDescent="0.25">
      <c r="A2474" t="s">
        <v>43</v>
      </c>
      <c r="B2474" s="4" t="s">
        <v>48</v>
      </c>
      <c r="C2474" t="s">
        <v>155</v>
      </c>
      <c r="D2474" s="29">
        <v>45596</v>
      </c>
      <c r="E2474" s="29">
        <v>45618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23563</v>
      </c>
      <c r="K2474" s="18">
        <v>-41.09</v>
      </c>
      <c r="L2474" s="19">
        <v>28165</v>
      </c>
      <c r="M2474" s="18">
        <v>-29.59</v>
      </c>
      <c r="N2474" s="19">
        <v>37065</v>
      </c>
      <c r="O2474" s="18">
        <v>-7.34</v>
      </c>
      <c r="P2474" s="19">
        <v>57397</v>
      </c>
      <c r="Q2474" s="18">
        <v>43.49</v>
      </c>
    </row>
    <row r="2475" spans="1:17" x14ac:dyDescent="0.25">
      <c r="A2475" t="s">
        <v>43</v>
      </c>
      <c r="B2475" s="4" t="s">
        <v>48</v>
      </c>
      <c r="C2475" t="s">
        <v>155</v>
      </c>
      <c r="D2475" s="29">
        <v>45596</v>
      </c>
      <c r="E2475" s="29">
        <v>45618</v>
      </c>
      <c r="F2475" s="22">
        <v>5</v>
      </c>
      <c r="G2475" s="3">
        <v>40000</v>
      </c>
      <c r="H2475" s="4" t="s">
        <v>169</v>
      </c>
      <c r="I2475" t="s">
        <v>173</v>
      </c>
      <c r="J2475" s="19">
        <v>19603</v>
      </c>
      <c r="K2475" s="18">
        <v>-13.29</v>
      </c>
      <c r="L2475" s="19">
        <v>23791</v>
      </c>
      <c r="M2475" s="18">
        <v>-9.8699999999999992</v>
      </c>
      <c r="N2475" s="19">
        <v>48097</v>
      </c>
      <c r="O2475" s="18">
        <v>3.76</v>
      </c>
      <c r="P2475" s="19">
        <v>59668</v>
      </c>
      <c r="Q2475" s="18">
        <v>8.33</v>
      </c>
    </row>
    <row r="2476" spans="1:17" x14ac:dyDescent="0.25">
      <c r="A2476" t="s">
        <v>43</v>
      </c>
      <c r="B2476" s="4" t="s">
        <v>49</v>
      </c>
      <c r="C2476" t="s">
        <v>156</v>
      </c>
      <c r="D2476" s="29">
        <v>45596</v>
      </c>
      <c r="E2476" s="29">
        <v>45618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23574</v>
      </c>
      <c r="K2476" s="18">
        <v>-41.06</v>
      </c>
      <c r="L2476" s="19">
        <v>28163</v>
      </c>
      <c r="M2476" s="18">
        <v>-29.59</v>
      </c>
      <c r="N2476" s="19">
        <v>37068</v>
      </c>
      <c r="O2476" s="18">
        <v>-7.33</v>
      </c>
      <c r="P2476" s="19">
        <v>57416</v>
      </c>
      <c r="Q2476" s="18">
        <v>43.54</v>
      </c>
    </row>
    <row r="2477" spans="1:17" x14ac:dyDescent="0.25">
      <c r="A2477" t="s">
        <v>43</v>
      </c>
      <c r="B2477" s="4" t="s">
        <v>49</v>
      </c>
      <c r="C2477" t="s">
        <v>156</v>
      </c>
      <c r="D2477" s="29">
        <v>45596</v>
      </c>
      <c r="E2477" s="29">
        <v>45618</v>
      </c>
      <c r="F2477" s="22">
        <v>5</v>
      </c>
      <c r="G2477" s="3">
        <v>40000</v>
      </c>
      <c r="H2477" s="4" t="s">
        <v>169</v>
      </c>
      <c r="I2477" t="s">
        <v>173</v>
      </c>
      <c r="J2477" s="19">
        <v>19608</v>
      </c>
      <c r="K2477" s="18">
        <v>-13.29</v>
      </c>
      <c r="L2477" s="19">
        <v>23791</v>
      </c>
      <c r="M2477" s="18">
        <v>-9.8699999999999992</v>
      </c>
      <c r="N2477" s="19">
        <v>48144</v>
      </c>
      <c r="O2477" s="18">
        <v>3.78</v>
      </c>
      <c r="P2477" s="19">
        <v>59690</v>
      </c>
      <c r="Q2477" s="18">
        <v>8.34</v>
      </c>
    </row>
    <row r="2478" spans="1:17" x14ac:dyDescent="0.25">
      <c r="A2478" t="s">
        <v>43</v>
      </c>
      <c r="B2478" s="4" t="s">
        <v>226</v>
      </c>
      <c r="C2478" t="s">
        <v>246</v>
      </c>
      <c r="D2478" s="29">
        <v>45596</v>
      </c>
      <c r="E2478" s="29">
        <v>45618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24807</v>
      </c>
      <c r="K2478" s="18">
        <v>-37.979999999999997</v>
      </c>
      <c r="L2478" s="19">
        <v>30167</v>
      </c>
      <c r="M2478" s="18">
        <v>-24.58</v>
      </c>
      <c r="N2478" s="19">
        <v>39570</v>
      </c>
      <c r="O2478" s="18">
        <v>-1.08</v>
      </c>
      <c r="P2478" s="19">
        <v>61437</v>
      </c>
      <c r="Q2478" s="18">
        <v>53.59</v>
      </c>
    </row>
    <row r="2479" spans="1:17" x14ac:dyDescent="0.25">
      <c r="A2479" t="s">
        <v>43</v>
      </c>
      <c r="B2479" s="4" t="s">
        <v>226</v>
      </c>
      <c r="C2479" t="s">
        <v>246</v>
      </c>
      <c r="D2479" s="29">
        <v>45596</v>
      </c>
      <c r="E2479" s="29">
        <v>45618</v>
      </c>
      <c r="F2479" s="22">
        <v>5</v>
      </c>
      <c r="G2479" s="3">
        <v>40000</v>
      </c>
      <c r="H2479" s="4" t="s">
        <v>169</v>
      </c>
      <c r="I2479" t="s">
        <v>173</v>
      </c>
      <c r="J2479" s="19">
        <v>20649</v>
      </c>
      <c r="K2479" s="18">
        <v>-12.39</v>
      </c>
      <c r="L2479" s="19">
        <v>27337</v>
      </c>
      <c r="M2479" s="18">
        <v>-7.33</v>
      </c>
      <c r="N2479" s="19">
        <v>54933</v>
      </c>
      <c r="O2479" s="18">
        <v>6.55</v>
      </c>
      <c r="P2479" s="19">
        <v>68464</v>
      </c>
      <c r="Q2479" s="18">
        <v>11.35</v>
      </c>
    </row>
    <row r="2480" spans="1:17" x14ac:dyDescent="0.25">
      <c r="A2480" t="s">
        <v>44</v>
      </c>
      <c r="B2480" s="4" t="s">
        <v>226</v>
      </c>
      <c r="C2480" t="s">
        <v>247</v>
      </c>
      <c r="D2480" s="29">
        <v>45596</v>
      </c>
      <c r="E2480" s="29">
        <v>45618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19703</v>
      </c>
      <c r="K2480" s="18">
        <v>-50.74</v>
      </c>
      <c r="L2480" s="19">
        <v>31138</v>
      </c>
      <c r="M2480" s="18">
        <v>-22.16</v>
      </c>
      <c r="N2480" s="19">
        <v>41701</v>
      </c>
      <c r="O2480" s="18">
        <v>4.25</v>
      </c>
      <c r="P2480" s="19">
        <v>55141</v>
      </c>
      <c r="Q2480" s="18">
        <v>37.85</v>
      </c>
    </row>
    <row r="2481" spans="1:17" x14ac:dyDescent="0.25">
      <c r="A2481" t="s">
        <v>44</v>
      </c>
      <c r="B2481" s="4" t="s">
        <v>226</v>
      </c>
      <c r="C2481" t="s">
        <v>247</v>
      </c>
      <c r="D2481" s="29">
        <v>45596</v>
      </c>
      <c r="E2481" s="29">
        <v>45618</v>
      </c>
      <c r="F2481" s="22">
        <v>3</v>
      </c>
      <c r="G2481" s="3">
        <v>40000</v>
      </c>
      <c r="H2481" s="4" t="s">
        <v>169</v>
      </c>
      <c r="I2481" t="s">
        <v>173</v>
      </c>
      <c r="J2481" s="19">
        <v>23850</v>
      </c>
      <c r="K2481" s="18">
        <v>-15.69</v>
      </c>
      <c r="L2481" s="19">
        <v>33691</v>
      </c>
      <c r="M2481" s="18">
        <v>-5.56</v>
      </c>
      <c r="N2481" s="19">
        <v>46929</v>
      </c>
      <c r="O2481" s="18">
        <v>5.47</v>
      </c>
      <c r="P2481" s="19">
        <v>57106</v>
      </c>
      <c r="Q2481" s="18">
        <v>12.6</v>
      </c>
    </row>
    <row r="2482" spans="1:17" x14ac:dyDescent="0.25">
      <c r="A2482" t="s">
        <v>44</v>
      </c>
      <c r="B2482" s="4" t="s">
        <v>48</v>
      </c>
      <c r="C2482" t="s">
        <v>159</v>
      </c>
      <c r="D2482" s="29">
        <v>45596</v>
      </c>
      <c r="E2482" s="29">
        <v>45618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18819</v>
      </c>
      <c r="K2482" s="18">
        <v>-52.95</v>
      </c>
      <c r="L2482" s="19">
        <v>29265</v>
      </c>
      <c r="M2482" s="18">
        <v>-26.84</v>
      </c>
      <c r="N2482" s="19">
        <v>38713</v>
      </c>
      <c r="O2482" s="18">
        <v>-3.22</v>
      </c>
      <c r="P2482" s="19">
        <v>51421</v>
      </c>
      <c r="Q2482" s="18">
        <v>28.55</v>
      </c>
    </row>
    <row r="2483" spans="1:17" x14ac:dyDescent="0.25">
      <c r="A2483" t="s">
        <v>44</v>
      </c>
      <c r="B2483" s="4" t="s">
        <v>48</v>
      </c>
      <c r="C2483" t="s">
        <v>159</v>
      </c>
      <c r="D2483" s="29">
        <v>45596</v>
      </c>
      <c r="E2483" s="29">
        <v>45618</v>
      </c>
      <c r="F2483" s="22">
        <v>3</v>
      </c>
      <c r="G2483" s="3">
        <v>40000</v>
      </c>
      <c r="H2483" s="4" t="s">
        <v>169</v>
      </c>
      <c r="I2483" t="s">
        <v>173</v>
      </c>
      <c r="J2483" s="19">
        <v>22778</v>
      </c>
      <c r="K2483" s="18">
        <v>-16.96</v>
      </c>
      <c r="L2483" s="19">
        <v>29080</v>
      </c>
      <c r="M2483" s="18">
        <v>-10.08</v>
      </c>
      <c r="N2483" s="19">
        <v>40719</v>
      </c>
      <c r="O2483" s="18">
        <v>0.6</v>
      </c>
      <c r="P2483" s="19">
        <v>51360</v>
      </c>
      <c r="Q2483" s="18">
        <v>8.69</v>
      </c>
    </row>
    <row r="2484" spans="1:17" x14ac:dyDescent="0.25">
      <c r="A2484" t="s">
        <v>44</v>
      </c>
      <c r="B2484" s="4" t="s">
        <v>50</v>
      </c>
      <c r="C2484" t="s">
        <v>157</v>
      </c>
      <c r="D2484" s="29">
        <v>45596</v>
      </c>
      <c r="E2484" s="29">
        <v>45618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18817</v>
      </c>
      <c r="K2484" s="18">
        <v>-52.96</v>
      </c>
      <c r="L2484" s="19">
        <v>29264</v>
      </c>
      <c r="M2484" s="18">
        <v>-26.84</v>
      </c>
      <c r="N2484" s="19">
        <v>38843</v>
      </c>
      <c r="O2484" s="18">
        <v>-2.89</v>
      </c>
      <c r="P2484" s="19">
        <v>51419</v>
      </c>
      <c r="Q2484" s="18">
        <v>28.55</v>
      </c>
    </row>
    <row r="2485" spans="1:17" x14ac:dyDescent="0.25">
      <c r="A2485" t="s">
        <v>44</v>
      </c>
      <c r="B2485" s="4" t="s">
        <v>50</v>
      </c>
      <c r="C2485" t="s">
        <v>157</v>
      </c>
      <c r="D2485" s="29">
        <v>45596</v>
      </c>
      <c r="E2485" s="29">
        <v>45618</v>
      </c>
      <c r="F2485" s="22">
        <v>3</v>
      </c>
      <c r="G2485" s="3">
        <v>40000</v>
      </c>
      <c r="H2485" s="4" t="s">
        <v>169</v>
      </c>
      <c r="I2485" t="s">
        <v>173</v>
      </c>
      <c r="J2485" s="19">
        <v>22782</v>
      </c>
      <c r="K2485" s="18">
        <v>-16.95</v>
      </c>
      <c r="L2485" s="19">
        <v>29756</v>
      </c>
      <c r="M2485" s="18">
        <v>-9.39</v>
      </c>
      <c r="N2485" s="19">
        <v>41492</v>
      </c>
      <c r="O2485" s="18">
        <v>1.23</v>
      </c>
      <c r="P2485" s="19">
        <v>51360</v>
      </c>
      <c r="Q2485" s="18">
        <v>8.69</v>
      </c>
    </row>
    <row r="2486" spans="1:17" x14ac:dyDescent="0.25">
      <c r="A2486" t="s">
        <v>44</v>
      </c>
      <c r="B2486" s="4" t="s">
        <v>49</v>
      </c>
      <c r="C2486" t="s">
        <v>158</v>
      </c>
      <c r="D2486" s="29">
        <v>45596</v>
      </c>
      <c r="E2486" s="29">
        <v>45618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18817</v>
      </c>
      <c r="K2486" s="18">
        <v>-52.96</v>
      </c>
      <c r="L2486" s="19">
        <v>29266</v>
      </c>
      <c r="M2486" s="18">
        <v>-26.84</v>
      </c>
      <c r="N2486" s="19">
        <v>39038</v>
      </c>
      <c r="O2486" s="18">
        <v>-2.41</v>
      </c>
      <c r="P2486" s="19">
        <v>51580</v>
      </c>
      <c r="Q2486" s="18">
        <v>28.95</v>
      </c>
    </row>
    <row r="2487" spans="1:17" x14ac:dyDescent="0.25">
      <c r="A2487" t="s">
        <v>44</v>
      </c>
      <c r="B2487" s="4" t="s">
        <v>49</v>
      </c>
      <c r="C2487" t="s">
        <v>158</v>
      </c>
      <c r="D2487" s="29">
        <v>45596</v>
      </c>
      <c r="E2487" s="29">
        <v>45618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22781</v>
      </c>
      <c r="K2487" s="18">
        <v>-16.95</v>
      </c>
      <c r="L2487" s="19">
        <v>30200</v>
      </c>
      <c r="M2487" s="18">
        <v>-8.94</v>
      </c>
      <c r="N2487" s="19">
        <v>42082</v>
      </c>
      <c r="O2487" s="18">
        <v>1.71</v>
      </c>
      <c r="P2487" s="19">
        <v>51520</v>
      </c>
      <c r="Q2487" s="18">
        <v>8.8000000000000007</v>
      </c>
    </row>
    <row r="2488" spans="1:17" x14ac:dyDescent="0.25">
      <c r="A2488" t="s">
        <v>45</v>
      </c>
      <c r="B2488" s="4" t="s">
        <v>48</v>
      </c>
      <c r="C2488" t="s">
        <v>160</v>
      </c>
      <c r="D2488" s="29">
        <v>45596</v>
      </c>
      <c r="E2488" s="29">
        <v>45618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18258</v>
      </c>
      <c r="K2488" s="18">
        <v>-54.35</v>
      </c>
      <c r="L2488" s="19">
        <v>32993</v>
      </c>
      <c r="M2488" s="18">
        <v>-17.52</v>
      </c>
      <c r="N2488" s="19">
        <v>39897</v>
      </c>
      <c r="O2488" s="18">
        <v>-0.26</v>
      </c>
      <c r="P2488" s="19">
        <v>50128</v>
      </c>
      <c r="Q2488" s="18">
        <v>25.32</v>
      </c>
    </row>
    <row r="2489" spans="1:17" x14ac:dyDescent="0.25">
      <c r="A2489" t="s">
        <v>45</v>
      </c>
      <c r="B2489" s="4" t="s">
        <v>48</v>
      </c>
      <c r="C2489" t="s">
        <v>160</v>
      </c>
      <c r="D2489" s="29">
        <v>45596</v>
      </c>
      <c r="E2489" s="29">
        <v>45618</v>
      </c>
      <c r="F2489" s="22">
        <v>4</v>
      </c>
      <c r="G2489" s="3">
        <v>40000</v>
      </c>
      <c r="H2489" s="4" t="s">
        <v>169</v>
      </c>
      <c r="I2489" t="s">
        <v>173</v>
      </c>
      <c r="J2489" s="19">
        <v>19744</v>
      </c>
      <c r="K2489" s="18">
        <v>-16.18</v>
      </c>
      <c r="L2489" s="19">
        <v>38519</v>
      </c>
      <c r="M2489" s="18">
        <v>-0.94</v>
      </c>
      <c r="N2489" s="19">
        <v>46370</v>
      </c>
      <c r="O2489" s="18">
        <v>3.76</v>
      </c>
      <c r="P2489" s="19">
        <v>59137</v>
      </c>
      <c r="Q2489" s="18">
        <v>10.27</v>
      </c>
    </row>
    <row r="2490" spans="1:17" x14ac:dyDescent="0.25">
      <c r="A2490" t="s">
        <v>45</v>
      </c>
      <c r="B2490" s="4" t="s">
        <v>48</v>
      </c>
      <c r="C2490" t="s">
        <v>161</v>
      </c>
      <c r="D2490" s="29">
        <v>45596</v>
      </c>
      <c r="E2490" s="29">
        <v>45618</v>
      </c>
      <c r="F2490" s="22">
        <v>1</v>
      </c>
      <c r="G2490" s="3">
        <v>10000</v>
      </c>
      <c r="H2490" s="4" t="s">
        <v>170</v>
      </c>
      <c r="I2490" t="s">
        <v>173</v>
      </c>
      <c r="J2490" s="19">
        <v>4667</v>
      </c>
      <c r="K2490" s="18">
        <v>-53.33</v>
      </c>
      <c r="L2490" s="19">
        <v>7567</v>
      </c>
      <c r="M2490" s="18">
        <v>-24.33</v>
      </c>
      <c r="N2490" s="19">
        <v>10019</v>
      </c>
      <c r="O2490" s="18">
        <v>0.19</v>
      </c>
      <c r="P2490" s="19">
        <v>13689</v>
      </c>
      <c r="Q2490" s="18">
        <v>36.89</v>
      </c>
    </row>
    <row r="2491" spans="1:17" x14ac:dyDescent="0.25">
      <c r="A2491" t="s">
        <v>45</v>
      </c>
      <c r="B2491" s="4" t="s">
        <v>48</v>
      </c>
      <c r="C2491" t="s">
        <v>161</v>
      </c>
      <c r="D2491" s="29">
        <v>45596</v>
      </c>
      <c r="E2491" s="29">
        <v>45618</v>
      </c>
      <c r="F2491" s="22">
        <v>4</v>
      </c>
      <c r="G2491" s="3">
        <v>10000</v>
      </c>
      <c r="H2491" s="4" t="s">
        <v>170</v>
      </c>
      <c r="I2491" t="s">
        <v>173</v>
      </c>
      <c r="J2491" s="19">
        <v>5846</v>
      </c>
      <c r="K2491" s="18">
        <v>-12.56</v>
      </c>
      <c r="L2491" s="19">
        <v>8784</v>
      </c>
      <c r="M2491" s="18">
        <v>-3.19</v>
      </c>
      <c r="N2491" s="19">
        <v>10942</v>
      </c>
      <c r="O2491" s="18">
        <v>2.2799999999999998</v>
      </c>
      <c r="P2491" s="19">
        <v>14592</v>
      </c>
      <c r="Q2491" s="18">
        <v>9.91</v>
      </c>
    </row>
    <row r="2492" spans="1:17" x14ac:dyDescent="0.25">
      <c r="A2492" t="s">
        <v>45</v>
      </c>
      <c r="B2492" s="4" t="s">
        <v>50</v>
      </c>
      <c r="C2492" t="s">
        <v>164</v>
      </c>
      <c r="D2492" s="29">
        <v>45596</v>
      </c>
      <c r="E2492" s="29">
        <v>45618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19119</v>
      </c>
      <c r="K2492" s="18">
        <v>-52.2</v>
      </c>
      <c r="L2492" s="19">
        <v>34548</v>
      </c>
      <c r="M2492" s="18">
        <v>-13.63</v>
      </c>
      <c r="N2492" s="19">
        <v>41777</v>
      </c>
      <c r="O2492" s="18">
        <v>4.4400000000000004</v>
      </c>
      <c r="P2492" s="19">
        <v>52490</v>
      </c>
      <c r="Q2492" s="18">
        <v>31.22</v>
      </c>
    </row>
    <row r="2493" spans="1:17" x14ac:dyDescent="0.25">
      <c r="A2493" t="s">
        <v>45</v>
      </c>
      <c r="B2493" s="4" t="s">
        <v>50</v>
      </c>
      <c r="C2493" t="s">
        <v>164</v>
      </c>
      <c r="D2493" s="29">
        <v>45596</v>
      </c>
      <c r="E2493" s="29">
        <v>45618</v>
      </c>
      <c r="F2493" s="22">
        <v>4</v>
      </c>
      <c r="G2493" s="3">
        <v>40000</v>
      </c>
      <c r="H2493" s="4" t="s">
        <v>169</v>
      </c>
      <c r="I2493" t="s">
        <v>173</v>
      </c>
      <c r="J2493" s="19">
        <v>20675</v>
      </c>
      <c r="K2493" s="18">
        <v>-15.21</v>
      </c>
      <c r="L2493" s="19">
        <v>40334</v>
      </c>
      <c r="M2493" s="18">
        <v>0.21</v>
      </c>
      <c r="N2493" s="19">
        <v>48555</v>
      </c>
      <c r="O2493" s="18">
        <v>4.96</v>
      </c>
      <c r="P2493" s="19">
        <v>61924</v>
      </c>
      <c r="Q2493" s="18">
        <v>11.54</v>
      </c>
    </row>
    <row r="2494" spans="1:17" x14ac:dyDescent="0.25">
      <c r="A2494" t="s">
        <v>45</v>
      </c>
      <c r="B2494" s="4" t="s">
        <v>49</v>
      </c>
      <c r="C2494" t="s">
        <v>162</v>
      </c>
      <c r="D2494" s="29">
        <v>45596</v>
      </c>
      <c r="E2494" s="29">
        <v>45618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18268</v>
      </c>
      <c r="K2494" s="18">
        <v>-54.33</v>
      </c>
      <c r="L2494" s="19">
        <v>32989</v>
      </c>
      <c r="M2494" s="18">
        <v>-17.53</v>
      </c>
      <c r="N2494" s="19">
        <v>39892</v>
      </c>
      <c r="O2494" s="18">
        <v>-0.27</v>
      </c>
      <c r="P2494" s="19">
        <v>50128</v>
      </c>
      <c r="Q2494" s="18">
        <v>25.32</v>
      </c>
    </row>
    <row r="2495" spans="1:17" x14ac:dyDescent="0.25">
      <c r="A2495" t="s">
        <v>45</v>
      </c>
      <c r="B2495" s="4" t="s">
        <v>49</v>
      </c>
      <c r="C2495" t="s">
        <v>162</v>
      </c>
      <c r="D2495" s="29">
        <v>45596</v>
      </c>
      <c r="E2495" s="29">
        <v>45618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19728</v>
      </c>
      <c r="K2495" s="18">
        <v>-16.2</v>
      </c>
      <c r="L2495" s="19">
        <v>38524</v>
      </c>
      <c r="M2495" s="18">
        <v>-0.94</v>
      </c>
      <c r="N2495" s="19">
        <v>46371</v>
      </c>
      <c r="O2495" s="18">
        <v>3.76</v>
      </c>
      <c r="P2495" s="19">
        <v>59136</v>
      </c>
      <c r="Q2495" s="18">
        <v>10.27</v>
      </c>
    </row>
    <row r="2496" spans="1:17" x14ac:dyDescent="0.25">
      <c r="A2496" t="s">
        <v>45</v>
      </c>
      <c r="B2496" s="4" t="s">
        <v>49</v>
      </c>
      <c r="C2496" t="s">
        <v>163</v>
      </c>
      <c r="D2496" s="29">
        <v>45596</v>
      </c>
      <c r="E2496" s="29">
        <v>45618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4668</v>
      </c>
      <c r="K2496" s="18">
        <v>-53.32</v>
      </c>
      <c r="L2496" s="19">
        <v>7559</v>
      </c>
      <c r="M2496" s="18">
        <v>-24.41</v>
      </c>
      <c r="N2496" s="19">
        <v>10018</v>
      </c>
      <c r="O2496" s="18">
        <v>0.18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49</v>
      </c>
      <c r="C2497" t="s">
        <v>163</v>
      </c>
      <c r="D2497" s="29">
        <v>45596</v>
      </c>
      <c r="E2497" s="29">
        <v>45618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5831</v>
      </c>
      <c r="K2497" s="18">
        <v>-12.62</v>
      </c>
      <c r="L2497" s="19">
        <v>8788</v>
      </c>
      <c r="M2497" s="18">
        <v>-3.18</v>
      </c>
      <c r="N2497" s="19">
        <v>10942</v>
      </c>
      <c r="O2497" s="18">
        <v>2.2799999999999998</v>
      </c>
      <c r="P2497" s="19">
        <v>14592</v>
      </c>
      <c r="Q2497" s="18">
        <v>9.91</v>
      </c>
    </row>
    <row r="2498" spans="1:17" x14ac:dyDescent="0.25">
      <c r="A2498" t="s">
        <v>16</v>
      </c>
      <c r="B2498" s="4" t="s">
        <v>48</v>
      </c>
      <c r="C2498" t="s">
        <v>93</v>
      </c>
      <c r="D2498" s="29">
        <v>45596</v>
      </c>
      <c r="E2498" s="29">
        <v>45628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28599</v>
      </c>
      <c r="K2498" s="18">
        <v>-28.5</v>
      </c>
      <c r="L2498" s="19">
        <v>35776</v>
      </c>
      <c r="M2498" s="18">
        <v>-10.56</v>
      </c>
      <c r="N2498" s="19">
        <v>40804</v>
      </c>
      <c r="O2498" s="18">
        <v>2.0099999999999998</v>
      </c>
      <c r="P2498" s="19">
        <v>47414</v>
      </c>
      <c r="Q2498" s="18">
        <v>18.53</v>
      </c>
    </row>
    <row r="2499" spans="1:17" x14ac:dyDescent="0.25">
      <c r="A2499" t="s">
        <v>16</v>
      </c>
      <c r="B2499" s="4" t="s">
        <v>48</v>
      </c>
      <c r="C2499" t="s">
        <v>93</v>
      </c>
      <c r="D2499" s="29">
        <v>45596</v>
      </c>
      <c r="E2499" s="29">
        <v>45628</v>
      </c>
      <c r="F2499" s="22">
        <v>3</v>
      </c>
      <c r="G2499" s="3">
        <v>40000</v>
      </c>
      <c r="H2499" s="4" t="s">
        <v>169</v>
      </c>
      <c r="I2499" t="s">
        <v>173</v>
      </c>
      <c r="J2499" s="19">
        <v>33677</v>
      </c>
      <c r="K2499" s="18">
        <v>-5.52</v>
      </c>
      <c r="L2499" s="19">
        <v>38475</v>
      </c>
      <c r="M2499" s="18">
        <v>-1.29</v>
      </c>
      <c r="N2499" s="19">
        <v>43064</v>
      </c>
      <c r="O2499" s="18">
        <v>2.4900000000000002</v>
      </c>
      <c r="P2499" s="19">
        <v>48677</v>
      </c>
      <c r="Q2499" s="18">
        <v>6.76</v>
      </c>
    </row>
    <row r="2500" spans="1:17" x14ac:dyDescent="0.25">
      <c r="A2500" t="s">
        <v>16</v>
      </c>
      <c r="B2500" s="4" t="s">
        <v>49</v>
      </c>
      <c r="C2500" t="s">
        <v>94</v>
      </c>
      <c r="D2500" s="29">
        <v>45596</v>
      </c>
      <c r="E2500" s="29">
        <v>45628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28596</v>
      </c>
      <c r="K2500" s="18">
        <v>-28.51</v>
      </c>
      <c r="L2500" s="19">
        <v>35776</v>
      </c>
      <c r="M2500" s="18">
        <v>-10.56</v>
      </c>
      <c r="N2500" s="19">
        <v>40802</v>
      </c>
      <c r="O2500" s="18">
        <v>2.0099999999999998</v>
      </c>
      <c r="P2500" s="19">
        <v>47437</v>
      </c>
      <c r="Q2500" s="18">
        <v>18.59</v>
      </c>
    </row>
    <row r="2501" spans="1:17" x14ac:dyDescent="0.25">
      <c r="A2501" t="s">
        <v>16</v>
      </c>
      <c r="B2501" s="4" t="s">
        <v>49</v>
      </c>
      <c r="C2501" t="s">
        <v>94</v>
      </c>
      <c r="D2501" s="29">
        <v>45596</v>
      </c>
      <c r="E2501" s="29">
        <v>45628</v>
      </c>
      <c r="F2501" s="22">
        <v>3</v>
      </c>
      <c r="G2501" s="3">
        <v>40000</v>
      </c>
      <c r="H2501" s="4" t="s">
        <v>169</v>
      </c>
      <c r="I2501" t="s">
        <v>173</v>
      </c>
      <c r="J2501" s="19">
        <v>33608</v>
      </c>
      <c r="K2501" s="18">
        <v>-5.58</v>
      </c>
      <c r="L2501" s="19">
        <v>38473</v>
      </c>
      <c r="M2501" s="18">
        <v>-1.29</v>
      </c>
      <c r="N2501" s="19">
        <v>43063</v>
      </c>
      <c r="O2501" s="18">
        <v>2.4900000000000002</v>
      </c>
      <c r="P2501" s="19">
        <v>48704</v>
      </c>
      <c r="Q2501" s="18">
        <v>6.78</v>
      </c>
    </row>
    <row r="2502" spans="1:17" x14ac:dyDescent="0.25">
      <c r="A2502" t="s">
        <v>16</v>
      </c>
      <c r="B2502" s="4" t="s">
        <v>226</v>
      </c>
      <c r="C2502" t="s">
        <v>238</v>
      </c>
      <c r="D2502" s="29">
        <v>45596</v>
      </c>
      <c r="E2502" s="29">
        <v>45628</v>
      </c>
      <c r="F2502" s="22">
        <v>1</v>
      </c>
      <c r="G2502" s="3">
        <v>40000</v>
      </c>
      <c r="H2502" s="4" t="s">
        <v>169</v>
      </c>
      <c r="I2502" t="s">
        <v>173</v>
      </c>
      <c r="J2502" s="19">
        <v>29440</v>
      </c>
      <c r="K2502" s="18">
        <v>-26.4</v>
      </c>
      <c r="L2502" s="19">
        <v>37309</v>
      </c>
      <c r="M2502" s="18">
        <v>-6.73</v>
      </c>
      <c r="N2502" s="19">
        <v>42548</v>
      </c>
      <c r="O2502" s="18">
        <v>6.37</v>
      </c>
      <c r="P2502" s="19">
        <v>49415</v>
      </c>
      <c r="Q2502" s="18">
        <v>23.54</v>
      </c>
    </row>
    <row r="2503" spans="1:17" x14ac:dyDescent="0.25">
      <c r="A2503" t="s">
        <v>16</v>
      </c>
      <c r="B2503" s="4" t="s">
        <v>226</v>
      </c>
      <c r="C2503" t="s">
        <v>238</v>
      </c>
      <c r="D2503" s="29">
        <v>45596</v>
      </c>
      <c r="E2503" s="29">
        <v>45628</v>
      </c>
      <c r="F2503" s="22">
        <v>3</v>
      </c>
      <c r="G2503" s="3">
        <v>40000</v>
      </c>
      <c r="H2503" s="4" t="s">
        <v>169</v>
      </c>
      <c r="I2503" t="s">
        <v>173</v>
      </c>
      <c r="J2503" s="19">
        <v>34612</v>
      </c>
      <c r="K2503" s="18">
        <v>-4.66</v>
      </c>
      <c r="L2503" s="19">
        <v>41230</v>
      </c>
      <c r="M2503" s="18">
        <v>1.01</v>
      </c>
      <c r="N2503" s="19">
        <v>46033</v>
      </c>
      <c r="O2503" s="18">
        <v>4.79</v>
      </c>
      <c r="P2503" s="19">
        <v>51872</v>
      </c>
      <c r="Q2503" s="18">
        <v>9.0500000000000007</v>
      </c>
    </row>
    <row r="2504" spans="1:17" x14ac:dyDescent="0.25">
      <c r="A2504" t="s">
        <v>40</v>
      </c>
      <c r="B2504" s="4" t="s">
        <v>226</v>
      </c>
      <c r="C2504" t="s">
        <v>243</v>
      </c>
      <c r="D2504" s="29">
        <v>45596</v>
      </c>
      <c r="E2504" s="29">
        <v>45628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23979</v>
      </c>
      <c r="K2504" s="18">
        <v>-40.049999999999997</v>
      </c>
      <c r="L2504" s="19">
        <v>34439</v>
      </c>
      <c r="M2504" s="18">
        <v>-13.9</v>
      </c>
      <c r="N2504" s="19">
        <v>42670</v>
      </c>
      <c r="O2504" s="18">
        <v>6.68</v>
      </c>
      <c r="P2504" s="19">
        <v>55298</v>
      </c>
      <c r="Q2504" s="18">
        <v>38.24</v>
      </c>
    </row>
    <row r="2505" spans="1:17" x14ac:dyDescent="0.25">
      <c r="A2505" t="s">
        <v>40</v>
      </c>
      <c r="B2505" s="4" t="s">
        <v>226</v>
      </c>
      <c r="C2505" t="s">
        <v>243</v>
      </c>
      <c r="D2505" s="29">
        <v>45596</v>
      </c>
      <c r="E2505" s="29">
        <v>45628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27693</v>
      </c>
      <c r="K2505" s="18">
        <v>-11.43</v>
      </c>
      <c r="L2505" s="19">
        <v>38790</v>
      </c>
      <c r="M2505" s="18">
        <v>-1.02</v>
      </c>
      <c r="N2505" s="19">
        <v>47626</v>
      </c>
      <c r="O2505" s="18">
        <v>5.99</v>
      </c>
      <c r="P2505" s="19">
        <v>57255</v>
      </c>
      <c r="Q2505" s="18">
        <v>12.7</v>
      </c>
    </row>
    <row r="2506" spans="1:17" x14ac:dyDescent="0.25">
      <c r="A2506" t="s">
        <v>40</v>
      </c>
      <c r="B2506" s="4" t="s">
        <v>48</v>
      </c>
      <c r="C2506" t="s">
        <v>149</v>
      </c>
      <c r="D2506" s="29">
        <v>45596</v>
      </c>
      <c r="E2506" s="29">
        <v>45628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23019</v>
      </c>
      <c r="K2506" s="18">
        <v>-42.45</v>
      </c>
      <c r="L2506" s="19">
        <v>32525</v>
      </c>
      <c r="M2506" s="18">
        <v>-18.690000000000001</v>
      </c>
      <c r="N2506" s="19">
        <v>40110</v>
      </c>
      <c r="O2506" s="18">
        <v>0.28000000000000003</v>
      </c>
      <c r="P2506" s="19">
        <v>51982</v>
      </c>
      <c r="Q2506" s="18">
        <v>29.96</v>
      </c>
    </row>
    <row r="2507" spans="1:17" x14ac:dyDescent="0.25">
      <c r="A2507" t="s">
        <v>40</v>
      </c>
      <c r="B2507" s="4" t="s">
        <v>48</v>
      </c>
      <c r="C2507" t="s">
        <v>149</v>
      </c>
      <c r="D2507" s="29">
        <v>45596</v>
      </c>
      <c r="E2507" s="29">
        <v>45628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26578</v>
      </c>
      <c r="K2507" s="18">
        <v>-12.62</v>
      </c>
      <c r="L2507" s="19">
        <v>34913</v>
      </c>
      <c r="M2507" s="18">
        <v>-4.43</v>
      </c>
      <c r="N2507" s="19">
        <v>42999</v>
      </c>
      <c r="O2507" s="18">
        <v>2.44</v>
      </c>
      <c r="P2507" s="19">
        <v>51631</v>
      </c>
      <c r="Q2507" s="18">
        <v>8.8800000000000008</v>
      </c>
    </row>
    <row r="2508" spans="1:17" x14ac:dyDescent="0.25">
      <c r="A2508" t="s">
        <v>40</v>
      </c>
      <c r="B2508" s="4" t="s">
        <v>49</v>
      </c>
      <c r="C2508" t="s">
        <v>150</v>
      </c>
      <c r="D2508" s="29">
        <v>45596</v>
      </c>
      <c r="E2508" s="29">
        <v>45628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23022</v>
      </c>
      <c r="K2508" s="18">
        <v>-42.45</v>
      </c>
      <c r="L2508" s="19">
        <v>32528</v>
      </c>
      <c r="M2508" s="18">
        <v>-18.68</v>
      </c>
      <c r="N2508" s="19">
        <v>40110</v>
      </c>
      <c r="O2508" s="18">
        <v>0.27</v>
      </c>
      <c r="P2508" s="19">
        <v>51988</v>
      </c>
      <c r="Q2508" s="18">
        <v>29.97</v>
      </c>
    </row>
    <row r="2509" spans="1:17" x14ac:dyDescent="0.25">
      <c r="A2509" t="s">
        <v>40</v>
      </c>
      <c r="B2509" s="4" t="s">
        <v>49</v>
      </c>
      <c r="C2509" t="s">
        <v>150</v>
      </c>
      <c r="D2509" s="29">
        <v>45596</v>
      </c>
      <c r="E2509" s="29">
        <v>45628</v>
      </c>
      <c r="F2509" s="22">
        <v>3</v>
      </c>
      <c r="G2509" s="3">
        <v>40000</v>
      </c>
      <c r="H2509" s="4" t="s">
        <v>169</v>
      </c>
      <c r="I2509" t="s">
        <v>173</v>
      </c>
      <c r="J2509" s="19">
        <v>26584</v>
      </c>
      <c r="K2509" s="18">
        <v>-12.61</v>
      </c>
      <c r="L2509" s="19">
        <v>34913</v>
      </c>
      <c r="M2509" s="18">
        <v>-4.43</v>
      </c>
      <c r="N2509" s="19">
        <v>42999</v>
      </c>
      <c r="O2509" s="18">
        <v>2.44</v>
      </c>
      <c r="P2509" s="19">
        <v>51661</v>
      </c>
      <c r="Q2509" s="18">
        <v>8.9</v>
      </c>
    </row>
    <row r="2510" spans="1:17" x14ac:dyDescent="0.25">
      <c r="A2510" t="s">
        <v>40</v>
      </c>
      <c r="B2510" s="4" t="s">
        <v>47</v>
      </c>
      <c r="C2510" t="s">
        <v>148</v>
      </c>
      <c r="D2510" s="29">
        <v>45596</v>
      </c>
      <c r="E2510" s="29">
        <v>45628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23987</v>
      </c>
      <c r="K2510" s="18">
        <v>-40.03</v>
      </c>
      <c r="L2510" s="19">
        <v>34450</v>
      </c>
      <c r="M2510" s="18">
        <v>-13.87</v>
      </c>
      <c r="N2510" s="19">
        <v>42683</v>
      </c>
      <c r="O2510" s="18">
        <v>6.71</v>
      </c>
      <c r="P2510" s="19">
        <v>55311</v>
      </c>
      <c r="Q2510" s="18">
        <v>38.28</v>
      </c>
    </row>
    <row r="2511" spans="1:17" x14ac:dyDescent="0.25">
      <c r="A2511" t="s">
        <v>40</v>
      </c>
      <c r="B2511" s="4" t="s">
        <v>47</v>
      </c>
      <c r="C2511" t="s">
        <v>148</v>
      </c>
      <c r="D2511" s="29">
        <v>45596</v>
      </c>
      <c r="E2511" s="29">
        <v>45628</v>
      </c>
      <c r="F2511" s="22">
        <v>3</v>
      </c>
      <c r="G2511" s="3">
        <v>40000</v>
      </c>
      <c r="H2511" s="4" t="s">
        <v>169</v>
      </c>
      <c r="I2511" t="s">
        <v>173</v>
      </c>
      <c r="J2511" s="19">
        <v>27702</v>
      </c>
      <c r="K2511" s="18">
        <v>-11.42</v>
      </c>
      <c r="L2511" s="19">
        <v>38831</v>
      </c>
      <c r="M2511" s="18">
        <v>-0.98</v>
      </c>
      <c r="N2511" s="19">
        <v>47574</v>
      </c>
      <c r="O2511" s="18">
        <v>5.95</v>
      </c>
      <c r="P2511" s="19">
        <v>57303</v>
      </c>
      <c r="Q2511" s="18">
        <v>12.73</v>
      </c>
    </row>
    <row r="2512" spans="1:17" x14ac:dyDescent="0.25">
      <c r="A2512" t="s">
        <v>41</v>
      </c>
      <c r="B2512" s="4" t="s">
        <v>48</v>
      </c>
      <c r="C2512" t="s">
        <v>151</v>
      </c>
      <c r="D2512" s="29">
        <v>45596</v>
      </c>
      <c r="E2512" s="29">
        <v>45628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18735</v>
      </c>
      <c r="K2512" s="18">
        <v>-53.16</v>
      </c>
      <c r="L2512" s="19">
        <v>29787</v>
      </c>
      <c r="M2512" s="18">
        <v>-25.53</v>
      </c>
      <c r="N2512" s="19">
        <v>39954</v>
      </c>
      <c r="O2512" s="18">
        <v>-0.11</v>
      </c>
      <c r="P2512" s="19">
        <v>60881</v>
      </c>
      <c r="Q2512" s="18">
        <v>52.2</v>
      </c>
    </row>
    <row r="2513" spans="1:17" x14ac:dyDescent="0.25">
      <c r="A2513" t="s">
        <v>41</v>
      </c>
      <c r="B2513" s="4" t="s">
        <v>48</v>
      </c>
      <c r="C2513" t="s">
        <v>151</v>
      </c>
      <c r="D2513" s="29">
        <v>45596</v>
      </c>
      <c r="E2513" s="29">
        <v>45628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18146</v>
      </c>
      <c r="K2513" s="18">
        <v>-14.62</v>
      </c>
      <c r="L2513" s="19">
        <v>31593</v>
      </c>
      <c r="M2513" s="18">
        <v>-4.6100000000000003</v>
      </c>
      <c r="N2513" s="19">
        <v>50025</v>
      </c>
      <c r="O2513" s="18">
        <v>4.57</v>
      </c>
      <c r="P2513" s="19">
        <v>61077</v>
      </c>
      <c r="Q2513" s="18">
        <v>8.83</v>
      </c>
    </row>
    <row r="2514" spans="1:17" x14ac:dyDescent="0.25">
      <c r="A2514" t="s">
        <v>41</v>
      </c>
      <c r="B2514" s="4" t="s">
        <v>49</v>
      </c>
      <c r="C2514" t="s">
        <v>152</v>
      </c>
      <c r="D2514" s="29">
        <v>45596</v>
      </c>
      <c r="E2514" s="29">
        <v>45628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18677</v>
      </c>
      <c r="K2514" s="18">
        <v>-53.31</v>
      </c>
      <c r="L2514" s="19">
        <v>29783</v>
      </c>
      <c r="M2514" s="18">
        <v>-25.54</v>
      </c>
      <c r="N2514" s="19">
        <v>39965</v>
      </c>
      <c r="O2514" s="18">
        <v>-0.09</v>
      </c>
      <c r="P2514" s="19">
        <v>60918</v>
      </c>
      <c r="Q2514" s="18">
        <v>52.3</v>
      </c>
    </row>
    <row r="2515" spans="1:17" x14ac:dyDescent="0.25">
      <c r="A2515" t="s">
        <v>41</v>
      </c>
      <c r="B2515" s="4" t="s">
        <v>49</v>
      </c>
      <c r="C2515" t="s">
        <v>152</v>
      </c>
      <c r="D2515" s="29">
        <v>45596</v>
      </c>
      <c r="E2515" s="29">
        <v>45628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18153</v>
      </c>
      <c r="K2515" s="18">
        <v>-14.62</v>
      </c>
      <c r="L2515" s="19">
        <v>31580</v>
      </c>
      <c r="M2515" s="18">
        <v>-4.62</v>
      </c>
      <c r="N2515" s="19">
        <v>50063</v>
      </c>
      <c r="O2515" s="18">
        <v>4.59</v>
      </c>
      <c r="P2515" s="19">
        <v>61120</v>
      </c>
      <c r="Q2515" s="18">
        <v>8.85</v>
      </c>
    </row>
    <row r="2516" spans="1:17" x14ac:dyDescent="0.25">
      <c r="A2516" t="s">
        <v>41</v>
      </c>
      <c r="B2516" s="4" t="s">
        <v>226</v>
      </c>
      <c r="C2516" t="s">
        <v>244</v>
      </c>
      <c r="D2516" s="29">
        <v>45596</v>
      </c>
      <c r="E2516" s="29">
        <v>45628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19568</v>
      </c>
      <c r="K2516" s="18">
        <v>-51.08</v>
      </c>
      <c r="L2516" s="19">
        <v>31850</v>
      </c>
      <c r="M2516" s="18">
        <v>-20.38</v>
      </c>
      <c r="N2516" s="19">
        <v>42562</v>
      </c>
      <c r="O2516" s="18">
        <v>6.41</v>
      </c>
      <c r="P2516" s="19">
        <v>65045</v>
      </c>
      <c r="Q2516" s="18">
        <v>62.61</v>
      </c>
    </row>
    <row r="2517" spans="1:17" x14ac:dyDescent="0.25">
      <c r="A2517" t="s">
        <v>41</v>
      </c>
      <c r="B2517" s="4" t="s">
        <v>226</v>
      </c>
      <c r="C2517" t="s">
        <v>244</v>
      </c>
      <c r="D2517" s="29">
        <v>45596</v>
      </c>
      <c r="E2517" s="29">
        <v>45628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18979</v>
      </c>
      <c r="K2517" s="18">
        <v>-13.85</v>
      </c>
      <c r="L2517" s="19">
        <v>36013</v>
      </c>
      <c r="M2517" s="18">
        <v>-2.08</v>
      </c>
      <c r="N2517" s="19">
        <v>57596</v>
      </c>
      <c r="O2517" s="18">
        <v>7.56</v>
      </c>
      <c r="P2517" s="19">
        <v>70498</v>
      </c>
      <c r="Q2517" s="18">
        <v>12</v>
      </c>
    </row>
    <row r="2518" spans="1:17" x14ac:dyDescent="0.25">
      <c r="A2518" t="s">
        <v>255</v>
      </c>
      <c r="B2518" s="4" t="s">
        <v>226</v>
      </c>
      <c r="C2518" t="s">
        <v>245</v>
      </c>
      <c r="D2518" s="29">
        <v>45596</v>
      </c>
      <c r="E2518" s="29">
        <v>45628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27736</v>
      </c>
      <c r="K2518" s="18">
        <v>-30.66</v>
      </c>
      <c r="L2518" s="19">
        <v>34797</v>
      </c>
      <c r="M2518" s="18">
        <v>-13.01</v>
      </c>
      <c r="N2518" s="19">
        <v>42129</v>
      </c>
      <c r="O2518" s="18">
        <v>5.32</v>
      </c>
      <c r="P2518" s="19">
        <v>50965</v>
      </c>
      <c r="Q2518" s="18">
        <v>27.41</v>
      </c>
    </row>
    <row r="2519" spans="1:17" x14ac:dyDescent="0.25">
      <c r="A2519" t="s">
        <v>255</v>
      </c>
      <c r="B2519" s="4" t="s">
        <v>226</v>
      </c>
      <c r="C2519" t="s">
        <v>245</v>
      </c>
      <c r="D2519" s="29">
        <v>45596</v>
      </c>
      <c r="E2519" s="29">
        <v>45628</v>
      </c>
      <c r="F2519" s="22">
        <v>3</v>
      </c>
      <c r="G2519" s="3">
        <v>40000</v>
      </c>
      <c r="H2519" s="4" t="s">
        <v>169</v>
      </c>
      <c r="I2519" t="s">
        <v>173</v>
      </c>
      <c r="J2519" s="19">
        <v>30803</v>
      </c>
      <c r="K2519" s="18">
        <v>-8.26</v>
      </c>
      <c r="L2519" s="19">
        <v>39766</v>
      </c>
      <c r="M2519" s="18">
        <v>-0.2</v>
      </c>
      <c r="N2519" s="19">
        <v>45836</v>
      </c>
      <c r="O2519" s="18">
        <v>4.6399999999999997</v>
      </c>
      <c r="P2519" s="19">
        <v>52012</v>
      </c>
      <c r="Q2519" s="18">
        <v>9.15</v>
      </c>
    </row>
    <row r="2520" spans="1:17" x14ac:dyDescent="0.25">
      <c r="A2520" t="s">
        <v>255</v>
      </c>
      <c r="B2520" s="4" t="s">
        <v>48</v>
      </c>
      <c r="C2520" t="s">
        <v>153</v>
      </c>
      <c r="D2520" s="29">
        <v>45596</v>
      </c>
      <c r="E2520" s="29">
        <v>45628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27173</v>
      </c>
      <c r="K2520" s="18">
        <v>-32.07</v>
      </c>
      <c r="L2520" s="19">
        <v>33592</v>
      </c>
      <c r="M2520" s="18">
        <v>-16.02</v>
      </c>
      <c r="N2520" s="19">
        <v>40806</v>
      </c>
      <c r="O2520" s="18">
        <v>2.02</v>
      </c>
      <c r="P2520" s="19">
        <v>49124</v>
      </c>
      <c r="Q2520" s="18">
        <v>22.81</v>
      </c>
    </row>
    <row r="2521" spans="1:17" x14ac:dyDescent="0.25">
      <c r="A2521" t="s">
        <v>255</v>
      </c>
      <c r="B2521" s="4" t="s">
        <v>48</v>
      </c>
      <c r="C2521" t="s">
        <v>153</v>
      </c>
      <c r="D2521" s="29">
        <v>45596</v>
      </c>
      <c r="E2521" s="29">
        <v>45628</v>
      </c>
      <c r="F2521" s="22">
        <v>3</v>
      </c>
      <c r="G2521" s="3">
        <v>40000</v>
      </c>
      <c r="H2521" s="4" t="s">
        <v>169</v>
      </c>
      <c r="I2521" t="s">
        <v>173</v>
      </c>
      <c r="J2521" s="19">
        <v>30181</v>
      </c>
      <c r="K2521" s="18">
        <v>-8.8800000000000008</v>
      </c>
      <c r="L2521" s="19">
        <v>37171</v>
      </c>
      <c r="M2521" s="18">
        <v>-2.42</v>
      </c>
      <c r="N2521" s="19">
        <v>43369</v>
      </c>
      <c r="O2521" s="18">
        <v>2.73</v>
      </c>
      <c r="P2521" s="19">
        <v>48621</v>
      </c>
      <c r="Q2521" s="18">
        <v>6.72</v>
      </c>
    </row>
    <row r="2522" spans="1:17" x14ac:dyDescent="0.25">
      <c r="A2522" t="s">
        <v>255</v>
      </c>
      <c r="B2522" s="4" t="s">
        <v>49</v>
      </c>
      <c r="C2522" t="s">
        <v>154</v>
      </c>
      <c r="D2522" s="29">
        <v>45596</v>
      </c>
      <c r="E2522" s="29">
        <v>45628</v>
      </c>
      <c r="F2522" s="22">
        <v>1</v>
      </c>
      <c r="G2522" s="3">
        <v>40000</v>
      </c>
      <c r="H2522" s="4" t="s">
        <v>169</v>
      </c>
      <c r="I2522" t="s">
        <v>173</v>
      </c>
      <c r="J2522" s="19">
        <v>27167</v>
      </c>
      <c r="K2522" s="18">
        <v>-32.08</v>
      </c>
      <c r="L2522" s="19">
        <v>33592</v>
      </c>
      <c r="M2522" s="18">
        <v>-16.02</v>
      </c>
      <c r="N2522" s="19">
        <v>40791</v>
      </c>
      <c r="O2522" s="18">
        <v>1.98</v>
      </c>
      <c r="P2522" s="19">
        <v>49120</v>
      </c>
      <c r="Q2522" s="18">
        <v>22.8</v>
      </c>
    </row>
    <row r="2523" spans="1:17" x14ac:dyDescent="0.25">
      <c r="A2523" t="s">
        <v>255</v>
      </c>
      <c r="B2523" s="4" t="s">
        <v>49</v>
      </c>
      <c r="C2523" t="s">
        <v>154</v>
      </c>
      <c r="D2523" s="29">
        <v>45596</v>
      </c>
      <c r="E2523" s="29">
        <v>45628</v>
      </c>
      <c r="F2523" s="22">
        <v>3</v>
      </c>
      <c r="G2523" s="3">
        <v>40000</v>
      </c>
      <c r="H2523" s="4" t="s">
        <v>169</v>
      </c>
      <c r="I2523" t="s">
        <v>173</v>
      </c>
      <c r="J2523" s="19">
        <v>30231</v>
      </c>
      <c r="K2523" s="18">
        <v>-8.83</v>
      </c>
      <c r="L2523" s="19">
        <v>37168</v>
      </c>
      <c r="M2523" s="18">
        <v>-2.42</v>
      </c>
      <c r="N2523" s="19">
        <v>43368</v>
      </c>
      <c r="O2523" s="18">
        <v>2.73</v>
      </c>
      <c r="P2523" s="19">
        <v>48627</v>
      </c>
      <c r="Q2523" s="18">
        <v>6.73</v>
      </c>
    </row>
    <row r="2524" spans="1:17" x14ac:dyDescent="0.25">
      <c r="A2524" s="36" t="s">
        <v>225</v>
      </c>
      <c r="B2524" s="37" t="s">
        <v>48</v>
      </c>
      <c r="C2524" s="36" t="s">
        <v>72</v>
      </c>
      <c r="D2524" s="38">
        <v>45625</v>
      </c>
      <c r="E2524" s="38">
        <v>45645</v>
      </c>
      <c r="F2524" s="39">
        <v>1</v>
      </c>
      <c r="G2524" s="40">
        <v>40000</v>
      </c>
      <c r="H2524" s="37" t="s">
        <v>169</v>
      </c>
      <c r="I2524" s="36" t="s">
        <v>173</v>
      </c>
      <c r="J2524" s="41">
        <v>14226</v>
      </c>
      <c r="K2524" s="42">
        <v>-64.430000000000007</v>
      </c>
      <c r="L2524" s="41">
        <v>30392</v>
      </c>
      <c r="M2524" s="42">
        <v>-24.02</v>
      </c>
      <c r="N2524" s="41">
        <v>40736</v>
      </c>
      <c r="O2524" s="42">
        <v>1.84</v>
      </c>
      <c r="P2524" s="41">
        <v>55181</v>
      </c>
      <c r="Q2524" s="42">
        <v>37.950000000000003</v>
      </c>
    </row>
    <row r="2525" spans="1:17" x14ac:dyDescent="0.25">
      <c r="A2525" s="36" t="s">
        <v>225</v>
      </c>
      <c r="B2525" s="37" t="s">
        <v>48</v>
      </c>
      <c r="C2525" s="36" t="s">
        <v>72</v>
      </c>
      <c r="D2525" s="38">
        <v>45625</v>
      </c>
      <c r="E2525" s="38">
        <v>45645</v>
      </c>
      <c r="F2525" s="39">
        <v>5</v>
      </c>
      <c r="G2525" s="40">
        <v>40000</v>
      </c>
      <c r="H2525" s="37" t="s">
        <v>169</v>
      </c>
      <c r="I2525" s="36" t="s">
        <v>173</v>
      </c>
      <c r="J2525" s="41">
        <v>22591</v>
      </c>
      <c r="K2525" s="42">
        <v>-10.8</v>
      </c>
      <c r="L2525" s="41">
        <v>34749</v>
      </c>
      <c r="M2525" s="42">
        <v>-2.78</v>
      </c>
      <c r="N2525" s="41">
        <v>48806</v>
      </c>
      <c r="O2525" s="42">
        <v>4.0599999999999996</v>
      </c>
      <c r="P2525" s="41">
        <v>54327</v>
      </c>
      <c r="Q2525" s="42">
        <v>6.31</v>
      </c>
    </row>
    <row r="2526" spans="1:17" x14ac:dyDescent="0.25">
      <c r="A2526" s="36" t="s">
        <v>225</v>
      </c>
      <c r="B2526" s="37" t="s">
        <v>49</v>
      </c>
      <c r="C2526" s="36" t="s">
        <v>73</v>
      </c>
      <c r="D2526" s="38">
        <v>45625</v>
      </c>
      <c r="E2526" s="38">
        <v>45645</v>
      </c>
      <c r="F2526" s="39">
        <v>1</v>
      </c>
      <c r="G2526" s="40">
        <v>40000</v>
      </c>
      <c r="H2526" s="37" t="s">
        <v>169</v>
      </c>
      <c r="I2526" s="36" t="s">
        <v>173</v>
      </c>
      <c r="J2526" s="41">
        <v>14191</v>
      </c>
      <c r="K2526" s="42">
        <v>-64.52</v>
      </c>
      <c r="L2526" s="41">
        <v>30367</v>
      </c>
      <c r="M2526" s="42">
        <v>-24.08</v>
      </c>
      <c r="N2526" s="41">
        <v>40712</v>
      </c>
      <c r="O2526" s="42">
        <v>1.78</v>
      </c>
      <c r="P2526" s="41">
        <v>55188</v>
      </c>
      <c r="Q2526" s="42">
        <v>37.97</v>
      </c>
    </row>
    <row r="2527" spans="1:17" x14ac:dyDescent="0.25">
      <c r="A2527" s="36" t="s">
        <v>225</v>
      </c>
      <c r="B2527" s="37" t="s">
        <v>49</v>
      </c>
      <c r="C2527" s="36" t="s">
        <v>73</v>
      </c>
      <c r="D2527" s="38">
        <v>45625</v>
      </c>
      <c r="E2527" s="38">
        <v>45645</v>
      </c>
      <c r="F2527" s="39">
        <v>5</v>
      </c>
      <c r="G2527" s="40">
        <v>40000</v>
      </c>
      <c r="H2527" s="37" t="s">
        <v>169</v>
      </c>
      <c r="I2527" s="36" t="s">
        <v>173</v>
      </c>
      <c r="J2527" s="41">
        <v>22589</v>
      </c>
      <c r="K2527" s="42">
        <v>-10.8</v>
      </c>
      <c r="L2527" s="41">
        <v>34738</v>
      </c>
      <c r="M2527" s="42">
        <v>-2.78</v>
      </c>
      <c r="N2527" s="41">
        <v>48771</v>
      </c>
      <c r="O2527" s="42">
        <v>4.04</v>
      </c>
      <c r="P2527" s="41">
        <v>54323</v>
      </c>
      <c r="Q2527" s="42">
        <v>6.31</v>
      </c>
    </row>
    <row r="2528" spans="1:17" x14ac:dyDescent="0.25">
      <c r="A2528" s="36" t="s">
        <v>225</v>
      </c>
      <c r="B2528" s="37" t="s">
        <v>226</v>
      </c>
      <c r="C2528" s="36" t="s">
        <v>232</v>
      </c>
      <c r="D2528" s="38">
        <v>45625</v>
      </c>
      <c r="E2528" s="38">
        <v>45645</v>
      </c>
      <c r="F2528" s="39">
        <v>1</v>
      </c>
      <c r="G2528" s="40">
        <v>40000</v>
      </c>
      <c r="H2528" s="37" t="s">
        <v>169</v>
      </c>
      <c r="I2528" s="36" t="s">
        <v>173</v>
      </c>
      <c r="J2528" s="41">
        <v>14581</v>
      </c>
      <c r="K2528" s="42">
        <v>-63.55</v>
      </c>
      <c r="L2528" s="41">
        <v>31640</v>
      </c>
      <c r="M2528" s="42">
        <v>-20.9</v>
      </c>
      <c r="N2528" s="41">
        <v>42436</v>
      </c>
      <c r="O2528" s="42">
        <v>6.09</v>
      </c>
      <c r="P2528" s="41">
        <v>57475</v>
      </c>
      <c r="Q2528" s="42">
        <v>43.69</v>
      </c>
    </row>
    <row r="2529" spans="1:17" x14ac:dyDescent="0.25">
      <c r="A2529" s="36" t="s">
        <v>225</v>
      </c>
      <c r="B2529" s="37" t="s">
        <v>226</v>
      </c>
      <c r="C2529" s="36" t="s">
        <v>232</v>
      </c>
      <c r="D2529" s="38">
        <v>45625</v>
      </c>
      <c r="E2529" s="38">
        <v>45645</v>
      </c>
      <c r="F2529" s="39">
        <v>5</v>
      </c>
      <c r="G2529" s="40">
        <v>40000</v>
      </c>
      <c r="H2529" s="37" t="s">
        <v>169</v>
      </c>
      <c r="I2529" s="36" t="s">
        <v>173</v>
      </c>
      <c r="J2529" s="41">
        <v>23156</v>
      </c>
      <c r="K2529" s="42">
        <v>-10.36</v>
      </c>
      <c r="L2529" s="41">
        <v>38510</v>
      </c>
      <c r="M2529" s="42">
        <v>-0.76</v>
      </c>
      <c r="N2529" s="41">
        <v>54107</v>
      </c>
      <c r="O2529" s="42">
        <v>6.23</v>
      </c>
      <c r="P2529" s="41">
        <v>60212</v>
      </c>
      <c r="Q2529" s="42">
        <v>8.52</v>
      </c>
    </row>
    <row r="2530" spans="1:17" x14ac:dyDescent="0.25">
      <c r="A2530" s="36" t="s">
        <v>4</v>
      </c>
      <c r="B2530" s="37" t="s">
        <v>48</v>
      </c>
      <c r="C2530" s="36" t="s">
        <v>65</v>
      </c>
      <c r="D2530" s="38">
        <v>45625</v>
      </c>
      <c r="E2530" s="38">
        <v>45645</v>
      </c>
      <c r="F2530" s="39">
        <v>1</v>
      </c>
      <c r="G2530" s="40">
        <v>40000</v>
      </c>
      <c r="H2530" s="37" t="s">
        <v>169</v>
      </c>
      <c r="I2530" s="36" t="s">
        <v>173</v>
      </c>
      <c r="J2530" s="41">
        <v>16274</v>
      </c>
      <c r="K2530" s="42">
        <v>-59.31</v>
      </c>
      <c r="L2530" s="41">
        <v>28065</v>
      </c>
      <c r="M2530" s="42">
        <v>-29.84</v>
      </c>
      <c r="N2530" s="41">
        <v>39536</v>
      </c>
      <c r="O2530" s="42">
        <v>-1.1599999999999999</v>
      </c>
      <c r="P2530" s="41">
        <v>64425</v>
      </c>
      <c r="Q2530" s="42">
        <v>61.06</v>
      </c>
    </row>
    <row r="2531" spans="1:17" x14ac:dyDescent="0.25">
      <c r="A2531" s="36" t="s">
        <v>4</v>
      </c>
      <c r="B2531" s="37" t="s">
        <v>48</v>
      </c>
      <c r="C2531" s="36" t="s">
        <v>65</v>
      </c>
      <c r="D2531" s="38">
        <v>45625</v>
      </c>
      <c r="E2531" s="38">
        <v>45645</v>
      </c>
      <c r="F2531" s="39">
        <v>5</v>
      </c>
      <c r="G2531" s="40">
        <v>40000</v>
      </c>
      <c r="H2531" s="37" t="s">
        <v>169</v>
      </c>
      <c r="I2531" s="36" t="s">
        <v>173</v>
      </c>
      <c r="J2531" s="41">
        <v>18696</v>
      </c>
      <c r="K2531" s="42">
        <v>-14.11</v>
      </c>
      <c r="L2531" s="41">
        <v>27277</v>
      </c>
      <c r="M2531" s="42">
        <v>-7.37</v>
      </c>
      <c r="N2531" s="41">
        <v>45630</v>
      </c>
      <c r="O2531" s="42">
        <v>2.67</v>
      </c>
      <c r="P2531" s="41">
        <v>59756</v>
      </c>
      <c r="Q2531" s="42">
        <v>8.36</v>
      </c>
    </row>
    <row r="2532" spans="1:17" x14ac:dyDescent="0.25">
      <c r="A2532" s="36" t="s">
        <v>4</v>
      </c>
      <c r="B2532" s="37" t="s">
        <v>226</v>
      </c>
      <c r="C2532" s="36" t="s">
        <v>233</v>
      </c>
      <c r="D2532" s="38">
        <v>45625</v>
      </c>
      <c r="E2532" s="38">
        <v>45645</v>
      </c>
      <c r="F2532" s="39">
        <v>1</v>
      </c>
      <c r="G2532" s="40">
        <v>40000</v>
      </c>
      <c r="H2532" s="37" t="s">
        <v>169</v>
      </c>
      <c r="I2532" s="36" t="s">
        <v>173</v>
      </c>
      <c r="J2532" s="41">
        <v>17004</v>
      </c>
      <c r="K2532" s="42">
        <v>-57.49</v>
      </c>
      <c r="L2532" s="41">
        <v>30426</v>
      </c>
      <c r="M2532" s="42">
        <v>-23.93</v>
      </c>
      <c r="N2532" s="41">
        <v>42774</v>
      </c>
      <c r="O2532" s="42">
        <v>6.94</v>
      </c>
      <c r="P2532" s="41">
        <v>69512</v>
      </c>
      <c r="Q2532" s="42">
        <v>73.78</v>
      </c>
    </row>
    <row r="2533" spans="1:17" x14ac:dyDescent="0.25">
      <c r="A2533" s="36" t="s">
        <v>4</v>
      </c>
      <c r="B2533" s="37" t="s">
        <v>226</v>
      </c>
      <c r="C2533" s="36" t="s">
        <v>233</v>
      </c>
      <c r="D2533" s="38">
        <v>45625</v>
      </c>
      <c r="E2533" s="38">
        <v>45645</v>
      </c>
      <c r="F2533" s="39">
        <v>5</v>
      </c>
      <c r="G2533" s="40">
        <v>40000</v>
      </c>
      <c r="H2533" s="37" t="s">
        <v>169</v>
      </c>
      <c r="I2533" s="36" t="s">
        <v>173</v>
      </c>
      <c r="J2533" s="41">
        <v>19700</v>
      </c>
      <c r="K2533" s="42">
        <v>-13.21</v>
      </c>
      <c r="L2533" s="41">
        <v>33414</v>
      </c>
      <c r="M2533" s="42">
        <v>-3.53</v>
      </c>
      <c r="N2533" s="41">
        <v>54909</v>
      </c>
      <c r="O2533" s="42">
        <v>6.54</v>
      </c>
      <c r="P2533" s="41">
        <v>72241</v>
      </c>
      <c r="Q2533" s="42">
        <v>12.55</v>
      </c>
    </row>
    <row r="2534" spans="1:17" x14ac:dyDescent="0.25">
      <c r="A2534" s="36" t="s">
        <v>6</v>
      </c>
      <c r="B2534" s="37" t="s">
        <v>226</v>
      </c>
      <c r="C2534" s="36" t="s">
        <v>234</v>
      </c>
      <c r="D2534" s="38">
        <v>45625</v>
      </c>
      <c r="E2534" s="38">
        <v>45645</v>
      </c>
      <c r="F2534" s="39">
        <v>1</v>
      </c>
      <c r="G2534" s="40">
        <v>40000</v>
      </c>
      <c r="H2534" s="37" t="s">
        <v>169</v>
      </c>
      <c r="I2534" s="36" t="s">
        <v>173</v>
      </c>
      <c r="J2534" s="41">
        <v>18894</v>
      </c>
      <c r="K2534" s="42">
        <v>-52.76</v>
      </c>
      <c r="L2534" s="41">
        <v>26771</v>
      </c>
      <c r="M2534" s="42">
        <v>-33.07</v>
      </c>
      <c r="N2534" s="41">
        <v>41552</v>
      </c>
      <c r="O2534" s="42">
        <v>3.88</v>
      </c>
      <c r="P2534" s="41">
        <v>66889</v>
      </c>
      <c r="Q2534" s="42">
        <v>67.22</v>
      </c>
    </row>
    <row r="2535" spans="1:17" x14ac:dyDescent="0.25">
      <c r="A2535" s="36" t="s">
        <v>6</v>
      </c>
      <c r="B2535" s="37" t="s">
        <v>226</v>
      </c>
      <c r="C2535" s="36" t="s">
        <v>234</v>
      </c>
      <c r="D2535" s="38">
        <v>45625</v>
      </c>
      <c r="E2535" s="38">
        <v>45645</v>
      </c>
      <c r="F2535" s="39">
        <v>5</v>
      </c>
      <c r="G2535" s="40">
        <v>40000</v>
      </c>
      <c r="H2535" s="37" t="s">
        <v>169</v>
      </c>
      <c r="I2535" s="36" t="s">
        <v>173</v>
      </c>
      <c r="J2535" s="41">
        <v>18503</v>
      </c>
      <c r="K2535" s="42">
        <v>-14.29</v>
      </c>
      <c r="L2535" s="41">
        <v>30471</v>
      </c>
      <c r="M2535" s="42">
        <v>-5.3</v>
      </c>
      <c r="N2535" s="41">
        <v>42865</v>
      </c>
      <c r="O2535" s="42">
        <v>1.39</v>
      </c>
      <c r="P2535" s="41">
        <v>80815</v>
      </c>
      <c r="Q2535" s="42">
        <v>15.1</v>
      </c>
    </row>
    <row r="2536" spans="1:17" x14ac:dyDescent="0.25">
      <c r="A2536" s="36" t="s">
        <v>6</v>
      </c>
      <c r="B2536" s="37" t="s">
        <v>48</v>
      </c>
      <c r="C2536" s="36" t="s">
        <v>68</v>
      </c>
      <c r="D2536" s="38">
        <v>45625</v>
      </c>
      <c r="E2536" s="38">
        <v>45645</v>
      </c>
      <c r="F2536" s="39">
        <v>1</v>
      </c>
      <c r="G2536" s="40">
        <v>40000</v>
      </c>
      <c r="H2536" s="37" t="s">
        <v>169</v>
      </c>
      <c r="I2536" s="36" t="s">
        <v>173</v>
      </c>
      <c r="J2536" s="41">
        <v>17962</v>
      </c>
      <c r="K2536" s="42">
        <v>-55.1</v>
      </c>
      <c r="L2536" s="41">
        <v>25011</v>
      </c>
      <c r="M2536" s="42">
        <v>-37.47</v>
      </c>
      <c r="N2536" s="41">
        <v>38493</v>
      </c>
      <c r="O2536" s="42">
        <v>-3.77</v>
      </c>
      <c r="P2536" s="41">
        <v>62030</v>
      </c>
      <c r="Q2536" s="42">
        <v>55.08</v>
      </c>
    </row>
    <row r="2537" spans="1:17" x14ac:dyDescent="0.25">
      <c r="A2537" s="36" t="s">
        <v>6</v>
      </c>
      <c r="B2537" s="37" t="s">
        <v>48</v>
      </c>
      <c r="C2537" s="36" t="s">
        <v>68</v>
      </c>
      <c r="D2537" s="38">
        <v>45625</v>
      </c>
      <c r="E2537" s="38">
        <v>45645</v>
      </c>
      <c r="F2537" s="39">
        <v>5</v>
      </c>
      <c r="G2537" s="40">
        <v>40000</v>
      </c>
      <c r="H2537" s="37" t="s">
        <v>169</v>
      </c>
      <c r="I2537" s="36" t="s">
        <v>173</v>
      </c>
      <c r="J2537" s="41">
        <v>17587</v>
      </c>
      <c r="K2537" s="42">
        <v>-15.16</v>
      </c>
      <c r="L2537" s="41">
        <v>26297</v>
      </c>
      <c r="M2537" s="42">
        <v>-8.0500000000000007</v>
      </c>
      <c r="N2537" s="41">
        <v>36355</v>
      </c>
      <c r="O2537" s="42">
        <v>-1.89</v>
      </c>
      <c r="P2537" s="41">
        <v>66264</v>
      </c>
      <c r="Q2537" s="42">
        <v>10.62</v>
      </c>
    </row>
    <row r="2538" spans="1:17" x14ac:dyDescent="0.25">
      <c r="A2538" s="36" t="s">
        <v>6</v>
      </c>
      <c r="B2538" s="37" t="s">
        <v>49</v>
      </c>
      <c r="C2538" s="36" t="s">
        <v>69</v>
      </c>
      <c r="D2538" s="38">
        <v>45625</v>
      </c>
      <c r="E2538" s="38">
        <v>45645</v>
      </c>
      <c r="F2538" s="39">
        <v>1</v>
      </c>
      <c r="G2538" s="40">
        <v>40000</v>
      </c>
      <c r="H2538" s="37" t="s">
        <v>169</v>
      </c>
      <c r="I2538" s="36" t="s">
        <v>173</v>
      </c>
      <c r="J2538" s="41">
        <v>18038</v>
      </c>
      <c r="K2538" s="42">
        <v>-54.91</v>
      </c>
      <c r="L2538" s="41">
        <v>24983</v>
      </c>
      <c r="M2538" s="42">
        <v>-37.54</v>
      </c>
      <c r="N2538" s="41">
        <v>38576</v>
      </c>
      <c r="O2538" s="42">
        <v>-3.56</v>
      </c>
      <c r="P2538" s="41">
        <v>62014</v>
      </c>
      <c r="Q2538" s="42">
        <v>55.03</v>
      </c>
    </row>
    <row r="2539" spans="1:17" x14ac:dyDescent="0.25">
      <c r="A2539" s="36" t="s">
        <v>6</v>
      </c>
      <c r="B2539" s="37" t="s">
        <v>49</v>
      </c>
      <c r="C2539" s="36" t="s">
        <v>69</v>
      </c>
      <c r="D2539" s="38">
        <v>45625</v>
      </c>
      <c r="E2539" s="38">
        <v>45645</v>
      </c>
      <c r="F2539" s="39">
        <v>5</v>
      </c>
      <c r="G2539" s="40">
        <v>40000</v>
      </c>
      <c r="H2539" s="37" t="s">
        <v>169</v>
      </c>
      <c r="I2539" s="36" t="s">
        <v>173</v>
      </c>
      <c r="J2539" s="41">
        <v>17524</v>
      </c>
      <c r="K2539" s="42">
        <v>-15.22</v>
      </c>
      <c r="L2539" s="41">
        <v>26591</v>
      </c>
      <c r="M2539" s="42">
        <v>-7.84</v>
      </c>
      <c r="N2539" s="41">
        <v>36494</v>
      </c>
      <c r="O2539" s="42">
        <v>-1.82</v>
      </c>
      <c r="P2539" s="41">
        <v>67616</v>
      </c>
      <c r="Q2539" s="42">
        <v>11.07</v>
      </c>
    </row>
    <row r="2540" spans="1:17" x14ac:dyDescent="0.25">
      <c r="A2540" s="36" t="s">
        <v>7</v>
      </c>
      <c r="B2540" s="37" t="s">
        <v>48</v>
      </c>
      <c r="C2540" s="36" t="s">
        <v>70</v>
      </c>
      <c r="D2540" s="38">
        <v>45625</v>
      </c>
      <c r="E2540" s="38">
        <v>45645</v>
      </c>
      <c r="F2540" s="39">
        <v>1</v>
      </c>
      <c r="G2540" s="40">
        <v>40000</v>
      </c>
      <c r="H2540" s="37" t="s">
        <v>169</v>
      </c>
      <c r="I2540" s="36" t="s">
        <v>173</v>
      </c>
      <c r="J2540" s="41">
        <v>33212</v>
      </c>
      <c r="K2540" s="42">
        <v>-16.97</v>
      </c>
      <c r="L2540" s="41">
        <v>37011</v>
      </c>
      <c r="M2540" s="42">
        <v>-7.47</v>
      </c>
      <c r="N2540" s="41">
        <v>40081</v>
      </c>
      <c r="O2540" s="42">
        <v>0.2</v>
      </c>
      <c r="P2540" s="41">
        <v>44059</v>
      </c>
      <c r="Q2540" s="42">
        <v>10.15</v>
      </c>
    </row>
    <row r="2541" spans="1:17" x14ac:dyDescent="0.25">
      <c r="A2541" s="36" t="s">
        <v>7</v>
      </c>
      <c r="B2541" s="37" t="s">
        <v>48</v>
      </c>
      <c r="C2541" s="36" t="s">
        <v>70</v>
      </c>
      <c r="D2541" s="38">
        <v>45625</v>
      </c>
      <c r="E2541" s="38">
        <v>45645</v>
      </c>
      <c r="F2541" s="39">
        <v>3</v>
      </c>
      <c r="G2541" s="40">
        <v>40000</v>
      </c>
      <c r="H2541" s="37" t="s">
        <v>169</v>
      </c>
      <c r="I2541" s="36" t="s">
        <v>173</v>
      </c>
      <c r="J2541" s="41">
        <v>34420</v>
      </c>
      <c r="K2541" s="42">
        <v>-4.84</v>
      </c>
      <c r="L2541" s="41">
        <v>38552</v>
      </c>
      <c r="M2541" s="42">
        <v>-1.22</v>
      </c>
      <c r="N2541" s="41">
        <v>41487</v>
      </c>
      <c r="O2541" s="42">
        <v>1.22</v>
      </c>
      <c r="P2541" s="41">
        <v>44758</v>
      </c>
      <c r="Q2541" s="42">
        <v>3.82</v>
      </c>
    </row>
    <row r="2542" spans="1:17" x14ac:dyDescent="0.25">
      <c r="A2542" s="36" t="s">
        <v>7</v>
      </c>
      <c r="B2542" s="37" t="s">
        <v>49</v>
      </c>
      <c r="C2542" s="36" t="s">
        <v>71</v>
      </c>
      <c r="D2542" s="38">
        <v>45625</v>
      </c>
      <c r="E2542" s="38">
        <v>45645</v>
      </c>
      <c r="F2542" s="39">
        <v>1</v>
      </c>
      <c r="G2542" s="40">
        <v>40000</v>
      </c>
      <c r="H2542" s="37" t="s">
        <v>169</v>
      </c>
      <c r="I2542" s="36" t="s">
        <v>173</v>
      </c>
      <c r="J2542" s="41">
        <v>33213</v>
      </c>
      <c r="K2542" s="42">
        <v>-16.97</v>
      </c>
      <c r="L2542" s="41">
        <v>36950</v>
      </c>
      <c r="M2542" s="42">
        <v>-7.63</v>
      </c>
      <c r="N2542" s="41">
        <v>40082</v>
      </c>
      <c r="O2542" s="42">
        <v>0.21</v>
      </c>
      <c r="P2542" s="41">
        <v>44049</v>
      </c>
      <c r="Q2542" s="42">
        <v>10.119999999999999</v>
      </c>
    </row>
    <row r="2543" spans="1:17" x14ac:dyDescent="0.25">
      <c r="A2543" s="36" t="s">
        <v>7</v>
      </c>
      <c r="B2543" s="37" t="s">
        <v>49</v>
      </c>
      <c r="C2543" s="36" t="s">
        <v>71</v>
      </c>
      <c r="D2543" s="38">
        <v>45625</v>
      </c>
      <c r="E2543" s="38">
        <v>45645</v>
      </c>
      <c r="F2543" s="39">
        <v>3</v>
      </c>
      <c r="G2543" s="40">
        <v>40000</v>
      </c>
      <c r="H2543" s="37" t="s">
        <v>169</v>
      </c>
      <c r="I2543" s="36" t="s">
        <v>173</v>
      </c>
      <c r="J2543" s="41">
        <v>34427</v>
      </c>
      <c r="K2543" s="42">
        <v>-4.83</v>
      </c>
      <c r="L2543" s="41">
        <v>38551</v>
      </c>
      <c r="M2543" s="42">
        <v>-1.22</v>
      </c>
      <c r="N2543" s="41">
        <v>41478</v>
      </c>
      <c r="O2543" s="42">
        <v>1.22</v>
      </c>
      <c r="P2543" s="41">
        <v>44744</v>
      </c>
      <c r="Q2543" s="42">
        <v>3.81</v>
      </c>
    </row>
    <row r="2544" spans="1:17" x14ac:dyDescent="0.25">
      <c r="A2544" s="36" t="s">
        <v>7</v>
      </c>
      <c r="B2544" s="37" t="s">
        <v>226</v>
      </c>
      <c r="C2544" s="36" t="s">
        <v>235</v>
      </c>
      <c r="D2544" s="38">
        <v>45625</v>
      </c>
      <c r="E2544" s="38">
        <v>45645</v>
      </c>
      <c r="F2544" s="39">
        <v>1</v>
      </c>
      <c r="G2544" s="40">
        <v>40000</v>
      </c>
      <c r="H2544" s="37" t="s">
        <v>169</v>
      </c>
      <c r="I2544" s="36" t="s">
        <v>173</v>
      </c>
      <c r="J2544" s="41">
        <v>34062</v>
      </c>
      <c r="K2544" s="42">
        <v>-14.85</v>
      </c>
      <c r="L2544" s="41">
        <v>38163</v>
      </c>
      <c r="M2544" s="42">
        <v>-4.59</v>
      </c>
      <c r="N2544" s="41">
        <v>41212</v>
      </c>
      <c r="O2544" s="42">
        <v>3.03</v>
      </c>
      <c r="P2544" s="41">
        <v>45146</v>
      </c>
      <c r="Q2544" s="42">
        <v>12.86</v>
      </c>
    </row>
    <row r="2545" spans="1:17" x14ac:dyDescent="0.25">
      <c r="A2545" s="36" t="s">
        <v>7</v>
      </c>
      <c r="B2545" s="37" t="s">
        <v>226</v>
      </c>
      <c r="C2545" s="36" t="s">
        <v>235</v>
      </c>
      <c r="D2545" s="38">
        <v>45625</v>
      </c>
      <c r="E2545" s="38">
        <v>45645</v>
      </c>
      <c r="F2545" s="39">
        <v>3</v>
      </c>
      <c r="G2545" s="40">
        <v>40000</v>
      </c>
      <c r="H2545" s="37" t="s">
        <v>169</v>
      </c>
      <c r="I2545" s="36" t="s">
        <v>173</v>
      </c>
      <c r="J2545" s="41">
        <v>35314</v>
      </c>
      <c r="K2545" s="42">
        <v>-4.03</v>
      </c>
      <c r="L2545" s="41">
        <v>39187</v>
      </c>
      <c r="M2545" s="42">
        <v>-0.68</v>
      </c>
      <c r="N2545" s="41">
        <v>42846</v>
      </c>
      <c r="O2545" s="42">
        <v>2.3199999999999998</v>
      </c>
      <c r="P2545" s="41">
        <v>45996</v>
      </c>
      <c r="Q2545" s="42">
        <v>4.7699999999999996</v>
      </c>
    </row>
    <row r="2546" spans="1:17" x14ac:dyDescent="0.25">
      <c r="A2546" s="36" t="s">
        <v>11</v>
      </c>
      <c r="B2546" s="37" t="s">
        <v>47</v>
      </c>
      <c r="C2546" s="36" t="s">
        <v>250</v>
      </c>
      <c r="D2546" s="38">
        <v>45625</v>
      </c>
      <c r="E2546" s="38">
        <v>45645</v>
      </c>
      <c r="F2546" s="39">
        <v>1</v>
      </c>
      <c r="G2546" s="40">
        <v>40000</v>
      </c>
      <c r="H2546" s="37" t="s">
        <v>169</v>
      </c>
      <c r="I2546" s="36" t="s">
        <v>173</v>
      </c>
      <c r="J2546" s="41">
        <v>30498</v>
      </c>
      <c r="K2546" s="42">
        <v>-23.76</v>
      </c>
      <c r="L2546" s="41">
        <v>34711</v>
      </c>
      <c r="M2546" s="42">
        <v>-13.22</v>
      </c>
      <c r="N2546" s="41">
        <v>41581</v>
      </c>
      <c r="O2546" s="42">
        <v>3.95</v>
      </c>
      <c r="P2546" s="41">
        <v>49935</v>
      </c>
      <c r="Q2546" s="42">
        <v>24.84</v>
      </c>
    </row>
    <row r="2547" spans="1:17" x14ac:dyDescent="0.25">
      <c r="A2547" s="36" t="s">
        <v>11</v>
      </c>
      <c r="B2547" s="37" t="s">
        <v>47</v>
      </c>
      <c r="C2547" s="36" t="s">
        <v>250</v>
      </c>
      <c r="D2547" s="38">
        <v>45625</v>
      </c>
      <c r="E2547" s="38">
        <v>45645</v>
      </c>
      <c r="F2547" s="39">
        <v>3</v>
      </c>
      <c r="G2547" s="40">
        <v>40000</v>
      </c>
      <c r="H2547" s="37" t="s">
        <v>169</v>
      </c>
      <c r="I2547" s="36" t="s">
        <v>173</v>
      </c>
      <c r="J2547" s="41">
        <v>30020</v>
      </c>
      <c r="K2547" s="42">
        <v>-9.0399999999999991</v>
      </c>
      <c r="L2547" s="41">
        <v>36965</v>
      </c>
      <c r="M2547" s="42">
        <v>-2.6</v>
      </c>
      <c r="N2547" s="41">
        <v>44147</v>
      </c>
      <c r="O2547" s="42">
        <v>3.34</v>
      </c>
      <c r="P2547" s="41">
        <v>51059</v>
      </c>
      <c r="Q2547" s="42">
        <v>8.48</v>
      </c>
    </row>
    <row r="2548" spans="1:17" x14ac:dyDescent="0.25">
      <c r="A2548" s="36" t="s">
        <v>11</v>
      </c>
      <c r="B2548" s="37" t="s">
        <v>226</v>
      </c>
      <c r="C2548" s="36" t="s">
        <v>249</v>
      </c>
      <c r="D2548" s="38">
        <v>45625</v>
      </c>
      <c r="E2548" s="38">
        <v>45645</v>
      </c>
      <c r="F2548" s="39">
        <v>1</v>
      </c>
      <c r="G2548" s="40">
        <v>40000</v>
      </c>
      <c r="H2548" s="37" t="s">
        <v>169</v>
      </c>
      <c r="I2548" s="36" t="s">
        <v>173</v>
      </c>
      <c r="J2548" s="41">
        <v>30493</v>
      </c>
      <c r="K2548" s="42">
        <v>-23.77</v>
      </c>
      <c r="L2548" s="41">
        <v>34819</v>
      </c>
      <c r="M2548" s="42">
        <v>-12.95</v>
      </c>
      <c r="N2548" s="41">
        <v>41711</v>
      </c>
      <c r="O2548" s="42">
        <v>4.28</v>
      </c>
      <c r="P2548" s="41">
        <v>50084</v>
      </c>
      <c r="Q2548" s="42">
        <v>25.21</v>
      </c>
    </row>
    <row r="2549" spans="1:17" x14ac:dyDescent="0.25">
      <c r="A2549" s="36" t="s">
        <v>11</v>
      </c>
      <c r="B2549" s="37" t="s">
        <v>226</v>
      </c>
      <c r="C2549" s="36" t="s">
        <v>249</v>
      </c>
      <c r="D2549" s="38">
        <v>45625</v>
      </c>
      <c r="E2549" s="38">
        <v>45645</v>
      </c>
      <c r="F2549" s="39">
        <v>3</v>
      </c>
      <c r="G2549" s="40">
        <v>40000</v>
      </c>
      <c r="H2549" s="37" t="s">
        <v>169</v>
      </c>
      <c r="I2549" s="36" t="s">
        <v>173</v>
      </c>
      <c r="J2549" s="41">
        <v>30167</v>
      </c>
      <c r="K2549" s="42">
        <v>-8.89</v>
      </c>
      <c r="L2549" s="41">
        <v>37304</v>
      </c>
      <c r="M2549" s="42">
        <v>-2.2999999999999998</v>
      </c>
      <c r="N2549" s="41">
        <v>44553</v>
      </c>
      <c r="O2549" s="42">
        <v>3.66</v>
      </c>
      <c r="P2549" s="41">
        <v>51723</v>
      </c>
      <c r="Q2549" s="42">
        <v>8.94</v>
      </c>
    </row>
    <row r="2550" spans="1:17" x14ac:dyDescent="0.25">
      <c r="A2550" s="36" t="s">
        <v>11</v>
      </c>
      <c r="B2550" s="37" t="s">
        <v>48</v>
      </c>
      <c r="C2550" s="36" t="s">
        <v>79</v>
      </c>
      <c r="D2550" s="38">
        <v>45625</v>
      </c>
      <c r="E2550" s="38">
        <v>45645</v>
      </c>
      <c r="F2550" s="39">
        <v>1</v>
      </c>
      <c r="G2550" s="40">
        <v>40000</v>
      </c>
      <c r="H2550" s="37" t="s">
        <v>169</v>
      </c>
      <c r="I2550" s="36" t="s">
        <v>173</v>
      </c>
      <c r="J2550" s="41">
        <v>29730</v>
      </c>
      <c r="K2550" s="42">
        <v>-25.67</v>
      </c>
      <c r="L2550" s="41">
        <v>33662</v>
      </c>
      <c r="M2550" s="42">
        <v>-15.85</v>
      </c>
      <c r="N2550" s="41">
        <v>40653</v>
      </c>
      <c r="O2550" s="42">
        <v>1.63</v>
      </c>
      <c r="P2550" s="41">
        <v>48252</v>
      </c>
      <c r="Q2550" s="42">
        <v>20.63</v>
      </c>
    </row>
    <row r="2551" spans="1:17" x14ac:dyDescent="0.25">
      <c r="A2551" s="36" t="s">
        <v>11</v>
      </c>
      <c r="B2551" s="37" t="s">
        <v>48</v>
      </c>
      <c r="C2551" s="36" t="s">
        <v>79</v>
      </c>
      <c r="D2551" s="38">
        <v>45625</v>
      </c>
      <c r="E2551" s="38">
        <v>45645</v>
      </c>
      <c r="F2551" s="39">
        <v>3</v>
      </c>
      <c r="G2551" s="40">
        <v>40000</v>
      </c>
      <c r="H2551" s="37" t="s">
        <v>169</v>
      </c>
      <c r="I2551" s="36" t="s">
        <v>173</v>
      </c>
      <c r="J2551" s="41">
        <v>29253</v>
      </c>
      <c r="K2551" s="42">
        <v>-9.81</v>
      </c>
      <c r="L2551" s="41">
        <v>35861</v>
      </c>
      <c r="M2551" s="42">
        <v>-3.58</v>
      </c>
      <c r="N2551" s="41">
        <v>43165</v>
      </c>
      <c r="O2551" s="42">
        <v>2.57</v>
      </c>
      <c r="P2551" s="41">
        <v>48995</v>
      </c>
      <c r="Q2551" s="42">
        <v>7</v>
      </c>
    </row>
    <row r="2552" spans="1:17" x14ac:dyDescent="0.25">
      <c r="A2552" s="36" t="s">
        <v>11</v>
      </c>
      <c r="B2552" s="37" t="s">
        <v>49</v>
      </c>
      <c r="C2552" s="36" t="s">
        <v>80</v>
      </c>
      <c r="D2552" s="38">
        <v>45625</v>
      </c>
      <c r="E2552" s="38">
        <v>45645</v>
      </c>
      <c r="F2552" s="39">
        <v>1</v>
      </c>
      <c r="G2552" s="40">
        <v>40000</v>
      </c>
      <c r="H2552" s="37" t="s">
        <v>169</v>
      </c>
      <c r="I2552" s="36" t="s">
        <v>173</v>
      </c>
      <c r="J2552" s="41">
        <v>29789</v>
      </c>
      <c r="K2552" s="42">
        <v>-25.53</v>
      </c>
      <c r="L2552" s="41">
        <v>33686</v>
      </c>
      <c r="M2552" s="42">
        <v>-15.79</v>
      </c>
      <c r="N2552" s="41">
        <v>40648</v>
      </c>
      <c r="O2552" s="42">
        <v>1.62</v>
      </c>
      <c r="P2552" s="41">
        <v>48253</v>
      </c>
      <c r="Q2552" s="42">
        <v>20.63</v>
      </c>
    </row>
    <row r="2553" spans="1:17" x14ac:dyDescent="0.25">
      <c r="A2553" s="36" t="s">
        <v>11</v>
      </c>
      <c r="B2553" s="37" t="s">
        <v>49</v>
      </c>
      <c r="C2553" s="36" t="s">
        <v>80</v>
      </c>
      <c r="D2553" s="38">
        <v>45625</v>
      </c>
      <c r="E2553" s="38">
        <v>45645</v>
      </c>
      <c r="F2553" s="39">
        <v>3</v>
      </c>
      <c r="G2553" s="40">
        <v>40000</v>
      </c>
      <c r="H2553" s="37" t="s">
        <v>169</v>
      </c>
      <c r="I2553" s="36" t="s">
        <v>173</v>
      </c>
      <c r="J2553" s="41">
        <v>29270</v>
      </c>
      <c r="K2553" s="42">
        <v>-9.7899999999999991</v>
      </c>
      <c r="L2553" s="41">
        <v>35869</v>
      </c>
      <c r="M2553" s="42">
        <v>-3.57</v>
      </c>
      <c r="N2553" s="41">
        <v>43148</v>
      </c>
      <c r="O2553" s="42">
        <v>2.56</v>
      </c>
      <c r="P2553" s="41">
        <v>49003</v>
      </c>
      <c r="Q2553" s="42">
        <v>7</v>
      </c>
    </row>
    <row r="2554" spans="1:17" x14ac:dyDescent="0.25">
      <c r="A2554" s="36" t="s">
        <v>12</v>
      </c>
      <c r="B2554" s="37" t="s">
        <v>48</v>
      </c>
      <c r="C2554" s="36" t="s">
        <v>81</v>
      </c>
      <c r="D2554" s="38">
        <v>45625</v>
      </c>
      <c r="E2554" s="38">
        <v>45645</v>
      </c>
      <c r="F2554" s="39">
        <v>1</v>
      </c>
      <c r="G2554" s="40">
        <v>40000</v>
      </c>
      <c r="H2554" s="37" t="s">
        <v>169</v>
      </c>
      <c r="I2554" s="36" t="s">
        <v>173</v>
      </c>
      <c r="J2554" s="41">
        <v>21525</v>
      </c>
      <c r="K2554" s="42">
        <v>-46.19</v>
      </c>
      <c r="L2554" s="41">
        <v>23541</v>
      </c>
      <c r="M2554" s="42">
        <v>-41.15</v>
      </c>
      <c r="N2554" s="41">
        <v>38209</v>
      </c>
      <c r="O2554" s="42">
        <v>-4.4800000000000004</v>
      </c>
      <c r="P2554" s="41">
        <v>52429</v>
      </c>
      <c r="Q2554" s="42">
        <v>31.07</v>
      </c>
    </row>
    <row r="2555" spans="1:17" x14ac:dyDescent="0.25">
      <c r="A2555" s="36" t="s">
        <v>12</v>
      </c>
      <c r="B2555" s="37" t="s">
        <v>48</v>
      </c>
      <c r="C2555" s="36" t="s">
        <v>81</v>
      </c>
      <c r="D2555" s="38">
        <v>45625</v>
      </c>
      <c r="E2555" s="38">
        <v>45645</v>
      </c>
      <c r="F2555" s="39">
        <v>3</v>
      </c>
      <c r="G2555" s="40">
        <v>40000</v>
      </c>
      <c r="H2555" s="37" t="s">
        <v>169</v>
      </c>
      <c r="I2555" s="36" t="s">
        <v>173</v>
      </c>
      <c r="J2555" s="41">
        <v>20622</v>
      </c>
      <c r="K2555" s="42">
        <v>-19.64</v>
      </c>
      <c r="L2555" s="41">
        <v>22042</v>
      </c>
      <c r="M2555" s="42">
        <v>-18.02</v>
      </c>
      <c r="N2555" s="41">
        <v>40876</v>
      </c>
      <c r="O2555" s="42">
        <v>0.72</v>
      </c>
      <c r="P2555" s="41">
        <v>48987</v>
      </c>
      <c r="Q2555" s="42">
        <v>6.99</v>
      </c>
    </row>
    <row r="2556" spans="1:17" x14ac:dyDescent="0.25">
      <c r="A2556" s="36" t="s">
        <v>12</v>
      </c>
      <c r="B2556" s="37" t="s">
        <v>49</v>
      </c>
      <c r="C2556" s="36" t="s">
        <v>82</v>
      </c>
      <c r="D2556" s="38">
        <v>45625</v>
      </c>
      <c r="E2556" s="38">
        <v>45645</v>
      </c>
      <c r="F2556" s="39">
        <v>1</v>
      </c>
      <c r="G2556" s="40">
        <v>40000</v>
      </c>
      <c r="H2556" s="37" t="s">
        <v>169</v>
      </c>
      <c r="I2556" s="36" t="s">
        <v>173</v>
      </c>
      <c r="J2556" s="41">
        <v>21545</v>
      </c>
      <c r="K2556" s="42">
        <v>-46.14</v>
      </c>
      <c r="L2556" s="41">
        <v>23545</v>
      </c>
      <c r="M2556" s="42">
        <v>-41.14</v>
      </c>
      <c r="N2556" s="41">
        <v>38215</v>
      </c>
      <c r="O2556" s="42">
        <v>-4.46</v>
      </c>
      <c r="P2556" s="41">
        <v>52444</v>
      </c>
      <c r="Q2556" s="42">
        <v>31.11</v>
      </c>
    </row>
    <row r="2557" spans="1:17" x14ac:dyDescent="0.25">
      <c r="A2557" s="36" t="s">
        <v>12</v>
      </c>
      <c r="B2557" s="37" t="s">
        <v>49</v>
      </c>
      <c r="C2557" s="36" t="s">
        <v>82</v>
      </c>
      <c r="D2557" s="38">
        <v>45625</v>
      </c>
      <c r="E2557" s="38">
        <v>45645</v>
      </c>
      <c r="F2557" s="39">
        <v>3</v>
      </c>
      <c r="G2557" s="40">
        <v>40000</v>
      </c>
      <c r="H2557" s="37" t="s">
        <v>169</v>
      </c>
      <c r="I2557" s="36" t="s">
        <v>173</v>
      </c>
      <c r="J2557" s="41">
        <v>20622</v>
      </c>
      <c r="K2557" s="42">
        <v>-19.64</v>
      </c>
      <c r="L2557" s="41">
        <v>22041</v>
      </c>
      <c r="M2557" s="42">
        <v>-18.02</v>
      </c>
      <c r="N2557" s="41">
        <v>40874</v>
      </c>
      <c r="O2557" s="42">
        <v>0.72</v>
      </c>
      <c r="P2557" s="41">
        <v>49000</v>
      </c>
      <c r="Q2557" s="42">
        <v>7</v>
      </c>
    </row>
    <row r="2558" spans="1:17" x14ac:dyDescent="0.25">
      <c r="A2558" s="36" t="s">
        <v>15</v>
      </c>
      <c r="B2558" s="37" t="s">
        <v>48</v>
      </c>
      <c r="C2558" s="36" t="s">
        <v>91</v>
      </c>
      <c r="D2558" s="38">
        <v>45625</v>
      </c>
      <c r="E2558" s="38">
        <v>45645</v>
      </c>
      <c r="F2558" s="39">
        <v>1</v>
      </c>
      <c r="G2558" s="40">
        <v>40000</v>
      </c>
      <c r="H2558" s="37" t="s">
        <v>169</v>
      </c>
      <c r="I2558" s="36" t="s">
        <v>173</v>
      </c>
      <c r="J2558" s="41">
        <v>12286</v>
      </c>
      <c r="K2558" s="42">
        <v>-69.290000000000006</v>
      </c>
      <c r="L2558" s="41">
        <v>30071</v>
      </c>
      <c r="M2558" s="42">
        <v>-24.82</v>
      </c>
      <c r="N2558" s="41">
        <v>41501</v>
      </c>
      <c r="O2558" s="42">
        <v>3.75</v>
      </c>
      <c r="P2558" s="41">
        <v>62036</v>
      </c>
      <c r="Q2558" s="42">
        <v>55.09</v>
      </c>
    </row>
    <row r="2559" spans="1:17" x14ac:dyDescent="0.25">
      <c r="A2559" s="36" t="s">
        <v>15</v>
      </c>
      <c r="B2559" s="37" t="s">
        <v>48</v>
      </c>
      <c r="C2559" s="36" t="s">
        <v>91</v>
      </c>
      <c r="D2559" s="38">
        <v>45625</v>
      </c>
      <c r="E2559" s="38">
        <v>45645</v>
      </c>
      <c r="F2559" s="39">
        <v>5</v>
      </c>
      <c r="G2559" s="40">
        <v>40000</v>
      </c>
      <c r="H2559" s="37" t="s">
        <v>169</v>
      </c>
      <c r="I2559" s="36" t="s">
        <v>173</v>
      </c>
      <c r="J2559" s="41">
        <v>12840</v>
      </c>
      <c r="K2559" s="42">
        <v>-20.329999999999998</v>
      </c>
      <c r="L2559" s="41">
        <v>38017</v>
      </c>
      <c r="M2559" s="42">
        <v>-1.01</v>
      </c>
      <c r="N2559" s="41">
        <v>57537</v>
      </c>
      <c r="O2559" s="42">
        <v>7.54</v>
      </c>
      <c r="P2559" s="41">
        <v>76093</v>
      </c>
      <c r="Q2559" s="42">
        <v>13.73</v>
      </c>
    </row>
    <row r="2560" spans="1:17" x14ac:dyDescent="0.25">
      <c r="A2560" s="36" t="s">
        <v>15</v>
      </c>
      <c r="B2560" s="37" t="s">
        <v>49</v>
      </c>
      <c r="C2560" s="36" t="s">
        <v>92</v>
      </c>
      <c r="D2560" s="38">
        <v>45625</v>
      </c>
      <c r="E2560" s="38">
        <v>45645</v>
      </c>
      <c r="F2560" s="39">
        <v>1</v>
      </c>
      <c r="G2560" s="40">
        <v>40000</v>
      </c>
      <c r="H2560" s="37" t="s">
        <v>169</v>
      </c>
      <c r="I2560" s="36" t="s">
        <v>173</v>
      </c>
      <c r="J2560" s="41">
        <v>12308</v>
      </c>
      <c r="K2560" s="42">
        <v>-69.23</v>
      </c>
      <c r="L2560" s="41">
        <v>30052</v>
      </c>
      <c r="M2560" s="42">
        <v>-24.87</v>
      </c>
      <c r="N2560" s="41">
        <v>41486</v>
      </c>
      <c r="O2560" s="42">
        <v>3.72</v>
      </c>
      <c r="P2560" s="41">
        <v>62031</v>
      </c>
      <c r="Q2560" s="42">
        <v>55.08</v>
      </c>
    </row>
    <row r="2561" spans="1:17" x14ac:dyDescent="0.25">
      <c r="A2561" s="36" t="s">
        <v>15</v>
      </c>
      <c r="B2561" s="37" t="s">
        <v>49</v>
      </c>
      <c r="C2561" s="36" t="s">
        <v>92</v>
      </c>
      <c r="D2561" s="38">
        <v>45625</v>
      </c>
      <c r="E2561" s="38">
        <v>45645</v>
      </c>
      <c r="F2561" s="39">
        <v>5</v>
      </c>
      <c r="G2561" s="40">
        <v>40000</v>
      </c>
      <c r="H2561" s="37" t="s">
        <v>169</v>
      </c>
      <c r="I2561" s="36" t="s">
        <v>173</v>
      </c>
      <c r="J2561" s="41">
        <v>12851</v>
      </c>
      <c r="K2561" s="42">
        <v>-20.32</v>
      </c>
      <c r="L2561" s="41">
        <v>38011</v>
      </c>
      <c r="M2561" s="42">
        <v>-1.01</v>
      </c>
      <c r="N2561" s="41">
        <v>57519</v>
      </c>
      <c r="O2561" s="42">
        <v>7.54</v>
      </c>
      <c r="P2561" s="41">
        <v>76012</v>
      </c>
      <c r="Q2561" s="42">
        <v>13.7</v>
      </c>
    </row>
    <row r="2562" spans="1:17" x14ac:dyDescent="0.25">
      <c r="A2562" s="36" t="s">
        <v>15</v>
      </c>
      <c r="B2562" s="37" t="s">
        <v>226</v>
      </c>
      <c r="C2562" s="36" t="s">
        <v>237</v>
      </c>
      <c r="D2562" s="38">
        <v>45625</v>
      </c>
      <c r="E2562" s="38">
        <v>45645</v>
      </c>
      <c r="F2562" s="39">
        <v>1</v>
      </c>
      <c r="G2562" s="40">
        <v>40000</v>
      </c>
      <c r="H2562" s="37" t="s">
        <v>169</v>
      </c>
      <c r="I2562" s="36" t="s">
        <v>173</v>
      </c>
      <c r="J2562" s="41">
        <v>12773</v>
      </c>
      <c r="K2562" s="42">
        <v>-68.069999999999993</v>
      </c>
      <c r="L2562" s="41">
        <v>31817</v>
      </c>
      <c r="M2562" s="42">
        <v>-20.46</v>
      </c>
      <c r="N2562" s="41">
        <v>43719</v>
      </c>
      <c r="O2562" s="42">
        <v>9.3000000000000007</v>
      </c>
      <c r="P2562" s="41">
        <v>64676</v>
      </c>
      <c r="Q2562" s="42">
        <v>61.69</v>
      </c>
    </row>
    <row r="2563" spans="1:17" x14ac:dyDescent="0.25">
      <c r="A2563" s="36" t="s">
        <v>15</v>
      </c>
      <c r="B2563" s="37" t="s">
        <v>226</v>
      </c>
      <c r="C2563" s="36" t="s">
        <v>237</v>
      </c>
      <c r="D2563" s="38">
        <v>45625</v>
      </c>
      <c r="E2563" s="38">
        <v>45645</v>
      </c>
      <c r="F2563" s="39">
        <v>5</v>
      </c>
      <c r="G2563" s="40">
        <v>40000</v>
      </c>
      <c r="H2563" s="37" t="s">
        <v>169</v>
      </c>
      <c r="I2563" s="36" t="s">
        <v>173</v>
      </c>
      <c r="J2563" s="41">
        <v>13373</v>
      </c>
      <c r="K2563" s="42">
        <v>-19.68</v>
      </c>
      <c r="L2563" s="41">
        <v>40217</v>
      </c>
      <c r="M2563" s="42">
        <v>0.11</v>
      </c>
      <c r="N2563" s="41">
        <v>61541</v>
      </c>
      <c r="O2563" s="42">
        <v>9</v>
      </c>
      <c r="P2563" s="41">
        <v>79101</v>
      </c>
      <c r="Q2563" s="42">
        <v>14.61</v>
      </c>
    </row>
    <row r="2564" spans="1:17" x14ac:dyDescent="0.25">
      <c r="A2564" s="36" t="s">
        <v>16</v>
      </c>
      <c r="B2564" s="37" t="s">
        <v>226</v>
      </c>
      <c r="C2564" s="36" t="s">
        <v>238</v>
      </c>
      <c r="D2564" s="38">
        <v>45625</v>
      </c>
      <c r="E2564" s="38">
        <v>45645</v>
      </c>
      <c r="F2564" s="39">
        <v>1</v>
      </c>
      <c r="G2564" s="40">
        <v>40000</v>
      </c>
      <c r="H2564" s="37" t="s">
        <v>169</v>
      </c>
      <c r="I2564" s="36" t="s">
        <v>173</v>
      </c>
      <c r="J2564" s="41">
        <v>29440</v>
      </c>
      <c r="K2564" s="42">
        <v>-26.4</v>
      </c>
      <c r="L2564" s="41">
        <v>37309</v>
      </c>
      <c r="M2564" s="42">
        <v>-6.73</v>
      </c>
      <c r="N2564" s="41">
        <v>42629</v>
      </c>
      <c r="O2564" s="42">
        <v>6.57</v>
      </c>
      <c r="P2564" s="41">
        <v>49415</v>
      </c>
      <c r="Q2564" s="42">
        <v>23.54</v>
      </c>
    </row>
    <row r="2565" spans="1:17" x14ac:dyDescent="0.25">
      <c r="A2565" s="36" t="s">
        <v>16</v>
      </c>
      <c r="B2565" s="37" t="s">
        <v>226</v>
      </c>
      <c r="C2565" s="36" t="s">
        <v>238</v>
      </c>
      <c r="D2565" s="38">
        <v>45625</v>
      </c>
      <c r="E2565" s="38">
        <v>45645</v>
      </c>
      <c r="F2565" s="39">
        <v>3</v>
      </c>
      <c r="G2565" s="40">
        <v>40000</v>
      </c>
      <c r="H2565" s="37" t="s">
        <v>169</v>
      </c>
      <c r="I2565" s="36" t="s">
        <v>173</v>
      </c>
      <c r="J2565" s="41">
        <v>34612</v>
      </c>
      <c r="K2565" s="42">
        <v>-4.66</v>
      </c>
      <c r="L2565" s="41">
        <v>41230</v>
      </c>
      <c r="M2565" s="42">
        <v>1.01</v>
      </c>
      <c r="N2565" s="41">
        <v>46059</v>
      </c>
      <c r="O2565" s="42">
        <v>4.8099999999999996</v>
      </c>
      <c r="P2565" s="41">
        <v>51872</v>
      </c>
      <c r="Q2565" s="42">
        <v>9.0500000000000007</v>
      </c>
    </row>
    <row r="2566" spans="1:17" x14ac:dyDescent="0.25">
      <c r="A2566" s="36" t="s">
        <v>16</v>
      </c>
      <c r="B2566" s="37" t="s">
        <v>48</v>
      </c>
      <c r="C2566" s="36" t="s">
        <v>93</v>
      </c>
      <c r="D2566" s="38">
        <v>45625</v>
      </c>
      <c r="E2566" s="38">
        <v>45645</v>
      </c>
      <c r="F2566" s="39">
        <v>1</v>
      </c>
      <c r="G2566" s="40">
        <v>40000</v>
      </c>
      <c r="H2566" s="37" t="s">
        <v>169</v>
      </c>
      <c r="I2566" s="36" t="s">
        <v>173</v>
      </c>
      <c r="J2566" s="41">
        <v>28599</v>
      </c>
      <c r="K2566" s="42">
        <v>-28.5</v>
      </c>
      <c r="L2566" s="41">
        <v>35776</v>
      </c>
      <c r="M2566" s="42">
        <v>-10.56</v>
      </c>
      <c r="N2566" s="41">
        <v>40884</v>
      </c>
      <c r="O2566" s="42">
        <v>2.21</v>
      </c>
      <c r="P2566" s="41">
        <v>47414</v>
      </c>
      <c r="Q2566" s="42">
        <v>18.53</v>
      </c>
    </row>
    <row r="2567" spans="1:17" x14ac:dyDescent="0.25">
      <c r="A2567" s="36" t="s">
        <v>16</v>
      </c>
      <c r="B2567" s="37" t="s">
        <v>48</v>
      </c>
      <c r="C2567" s="36" t="s">
        <v>93</v>
      </c>
      <c r="D2567" s="38">
        <v>45625</v>
      </c>
      <c r="E2567" s="38">
        <v>45645</v>
      </c>
      <c r="F2567" s="39">
        <v>3</v>
      </c>
      <c r="G2567" s="40">
        <v>40000</v>
      </c>
      <c r="H2567" s="37" t="s">
        <v>169</v>
      </c>
      <c r="I2567" s="36" t="s">
        <v>173</v>
      </c>
      <c r="J2567" s="41">
        <v>33677</v>
      </c>
      <c r="K2567" s="42">
        <v>-5.52</v>
      </c>
      <c r="L2567" s="41">
        <v>38475</v>
      </c>
      <c r="M2567" s="42">
        <v>-1.29</v>
      </c>
      <c r="N2567" s="41">
        <v>43113</v>
      </c>
      <c r="O2567" s="42">
        <v>2.5299999999999998</v>
      </c>
      <c r="P2567" s="41">
        <v>48677</v>
      </c>
      <c r="Q2567" s="42">
        <v>6.76</v>
      </c>
    </row>
    <row r="2568" spans="1:17" x14ac:dyDescent="0.25">
      <c r="A2568" s="36" t="s">
        <v>16</v>
      </c>
      <c r="B2568" s="37" t="s">
        <v>49</v>
      </c>
      <c r="C2568" s="36" t="s">
        <v>94</v>
      </c>
      <c r="D2568" s="38">
        <v>45625</v>
      </c>
      <c r="E2568" s="38">
        <v>45645</v>
      </c>
      <c r="F2568" s="39">
        <v>1</v>
      </c>
      <c r="G2568" s="40">
        <v>40000</v>
      </c>
      <c r="H2568" s="37" t="s">
        <v>169</v>
      </c>
      <c r="I2568" s="36" t="s">
        <v>173</v>
      </c>
      <c r="J2568" s="41">
        <v>28589</v>
      </c>
      <c r="K2568" s="42">
        <v>-28.53</v>
      </c>
      <c r="L2568" s="41">
        <v>35776</v>
      </c>
      <c r="M2568" s="42">
        <v>-10.56</v>
      </c>
      <c r="N2568" s="41">
        <v>40886</v>
      </c>
      <c r="O2568" s="42">
        <v>2.2200000000000002</v>
      </c>
      <c r="P2568" s="41">
        <v>47437</v>
      </c>
      <c r="Q2568" s="42">
        <v>18.59</v>
      </c>
    </row>
    <row r="2569" spans="1:17" x14ac:dyDescent="0.25">
      <c r="A2569" s="36" t="s">
        <v>16</v>
      </c>
      <c r="B2569" s="37" t="s">
        <v>49</v>
      </c>
      <c r="C2569" s="36" t="s">
        <v>94</v>
      </c>
      <c r="D2569" s="38">
        <v>45625</v>
      </c>
      <c r="E2569" s="38">
        <v>45645</v>
      </c>
      <c r="F2569" s="39">
        <v>3</v>
      </c>
      <c r="G2569" s="40">
        <v>40000</v>
      </c>
      <c r="H2569" s="37" t="s">
        <v>169</v>
      </c>
      <c r="I2569" s="36" t="s">
        <v>173</v>
      </c>
      <c r="J2569" s="41">
        <v>33606</v>
      </c>
      <c r="K2569" s="42">
        <v>-5.59</v>
      </c>
      <c r="L2569" s="41">
        <v>38473</v>
      </c>
      <c r="M2569" s="42">
        <v>-1.29</v>
      </c>
      <c r="N2569" s="41">
        <v>43118</v>
      </c>
      <c r="O2569" s="42">
        <v>2.5299999999999998</v>
      </c>
      <c r="P2569" s="41">
        <v>48704</v>
      </c>
      <c r="Q2569" s="42">
        <v>6.78</v>
      </c>
    </row>
    <row r="2570" spans="1:17" x14ac:dyDescent="0.25">
      <c r="A2570" s="36" t="s">
        <v>252</v>
      </c>
      <c r="B2570" s="37" t="s">
        <v>48</v>
      </c>
      <c r="C2570" s="36" t="s">
        <v>128</v>
      </c>
      <c r="D2570" s="38">
        <v>45625</v>
      </c>
      <c r="E2570" s="38">
        <v>45645</v>
      </c>
      <c r="F2570" s="39">
        <v>1</v>
      </c>
      <c r="G2570" s="40">
        <v>40000</v>
      </c>
      <c r="H2570" s="37" t="s">
        <v>169</v>
      </c>
      <c r="I2570" s="36" t="s">
        <v>173</v>
      </c>
      <c r="J2570" s="41">
        <v>37230</v>
      </c>
      <c r="K2570" s="42">
        <v>-6.93</v>
      </c>
      <c r="L2570" s="41">
        <v>39431</v>
      </c>
      <c r="M2570" s="42">
        <v>-1.42</v>
      </c>
      <c r="N2570" s="41">
        <v>40795</v>
      </c>
      <c r="O2570" s="42">
        <v>1.99</v>
      </c>
      <c r="P2570" s="41">
        <v>43650</v>
      </c>
      <c r="Q2570" s="42">
        <v>9.1300000000000008</v>
      </c>
    </row>
    <row r="2571" spans="1:17" x14ac:dyDescent="0.25">
      <c r="A2571" s="36" t="s">
        <v>252</v>
      </c>
      <c r="B2571" s="37" t="s">
        <v>49</v>
      </c>
      <c r="C2571" s="36" t="s">
        <v>129</v>
      </c>
      <c r="D2571" s="38">
        <v>45625</v>
      </c>
      <c r="E2571" s="38">
        <v>45645</v>
      </c>
      <c r="F2571" s="39">
        <v>1</v>
      </c>
      <c r="G2571" s="40">
        <v>40000</v>
      </c>
      <c r="H2571" s="37" t="s">
        <v>169</v>
      </c>
      <c r="I2571" s="36" t="s">
        <v>173</v>
      </c>
      <c r="J2571" s="41">
        <v>37233</v>
      </c>
      <c r="K2571" s="42">
        <v>-6.92</v>
      </c>
      <c r="L2571" s="41">
        <v>39436</v>
      </c>
      <c r="M2571" s="42">
        <v>-1.41</v>
      </c>
      <c r="N2571" s="41">
        <v>40795</v>
      </c>
      <c r="O2571" s="42">
        <v>1.99</v>
      </c>
      <c r="P2571" s="41">
        <v>43651</v>
      </c>
      <c r="Q2571" s="42">
        <v>9.1300000000000008</v>
      </c>
    </row>
    <row r="2572" spans="1:17" x14ac:dyDescent="0.25">
      <c r="A2572" s="36" t="s">
        <v>252</v>
      </c>
      <c r="B2572" s="37" t="s">
        <v>47</v>
      </c>
      <c r="C2572" s="36" t="s">
        <v>127</v>
      </c>
      <c r="D2572" s="38">
        <v>45625</v>
      </c>
      <c r="E2572" s="38">
        <v>45645</v>
      </c>
      <c r="F2572" s="39">
        <v>1</v>
      </c>
      <c r="G2572" s="40">
        <v>40000</v>
      </c>
      <c r="H2572" s="37" t="s">
        <v>169</v>
      </c>
      <c r="I2572" s="36" t="s">
        <v>173</v>
      </c>
      <c r="J2572" s="41">
        <v>37612</v>
      </c>
      <c r="K2572" s="42">
        <v>-5.97</v>
      </c>
      <c r="L2572" s="41">
        <v>39633</v>
      </c>
      <c r="M2572" s="42">
        <v>-0.92</v>
      </c>
      <c r="N2572" s="41">
        <v>41001</v>
      </c>
      <c r="O2572" s="42">
        <v>2.5</v>
      </c>
      <c r="P2572" s="41">
        <v>44090</v>
      </c>
      <c r="Q2572" s="42">
        <v>10.23</v>
      </c>
    </row>
    <row r="2573" spans="1:17" x14ac:dyDescent="0.25">
      <c r="A2573" s="36" t="s">
        <v>253</v>
      </c>
      <c r="B2573" s="37" t="s">
        <v>48</v>
      </c>
      <c r="C2573" s="36" t="s">
        <v>121</v>
      </c>
      <c r="D2573" s="38">
        <v>45625</v>
      </c>
      <c r="E2573" s="38">
        <v>45645</v>
      </c>
      <c r="F2573" s="39">
        <v>1</v>
      </c>
      <c r="G2573" s="40">
        <v>40000</v>
      </c>
      <c r="H2573" s="37" t="s">
        <v>169</v>
      </c>
      <c r="I2573" s="36" t="s">
        <v>173</v>
      </c>
      <c r="J2573" s="41">
        <v>25072</v>
      </c>
      <c r="K2573" s="42">
        <v>-37.32</v>
      </c>
      <c r="L2573" s="41">
        <v>32981</v>
      </c>
      <c r="M2573" s="42">
        <v>-17.55</v>
      </c>
      <c r="N2573" s="41">
        <v>40921</v>
      </c>
      <c r="O2573" s="42">
        <v>2.2999999999999998</v>
      </c>
      <c r="P2573" s="41">
        <v>49057</v>
      </c>
      <c r="Q2573" s="42">
        <v>22.64</v>
      </c>
    </row>
    <row r="2574" spans="1:17" x14ac:dyDescent="0.25">
      <c r="A2574" s="36" t="s">
        <v>253</v>
      </c>
      <c r="B2574" s="37" t="s">
        <v>48</v>
      </c>
      <c r="C2574" s="36" t="s">
        <v>121</v>
      </c>
      <c r="D2574" s="38">
        <v>45625</v>
      </c>
      <c r="E2574" s="38">
        <v>45645</v>
      </c>
      <c r="F2574" s="39">
        <v>3</v>
      </c>
      <c r="G2574" s="40">
        <v>40000</v>
      </c>
      <c r="H2574" s="37" t="s">
        <v>169</v>
      </c>
      <c r="I2574" s="36" t="s">
        <v>173</v>
      </c>
      <c r="J2574" s="41">
        <v>31760</v>
      </c>
      <c r="K2574" s="42">
        <v>-7.33</v>
      </c>
      <c r="L2574" s="41">
        <v>33589</v>
      </c>
      <c r="M2574" s="42">
        <v>-5.66</v>
      </c>
      <c r="N2574" s="41">
        <v>41999</v>
      </c>
      <c r="O2574" s="42">
        <v>1.64</v>
      </c>
      <c r="P2574" s="41">
        <v>47272</v>
      </c>
      <c r="Q2574" s="42">
        <v>5.73</v>
      </c>
    </row>
    <row r="2575" spans="1:17" x14ac:dyDescent="0.25">
      <c r="A2575" s="36" t="s">
        <v>253</v>
      </c>
      <c r="B2575" s="37" t="s">
        <v>49</v>
      </c>
      <c r="C2575" s="36" t="s">
        <v>122</v>
      </c>
      <c r="D2575" s="38">
        <v>45625</v>
      </c>
      <c r="E2575" s="38">
        <v>45645</v>
      </c>
      <c r="F2575" s="39">
        <v>1</v>
      </c>
      <c r="G2575" s="40">
        <v>40000</v>
      </c>
      <c r="H2575" s="37" t="s">
        <v>169</v>
      </c>
      <c r="I2575" s="36" t="s">
        <v>173</v>
      </c>
      <c r="J2575" s="41">
        <v>25064</v>
      </c>
      <c r="K2575" s="42">
        <v>-37.340000000000003</v>
      </c>
      <c r="L2575" s="41">
        <v>32983</v>
      </c>
      <c r="M2575" s="42">
        <v>-17.54</v>
      </c>
      <c r="N2575" s="41">
        <v>40921</v>
      </c>
      <c r="O2575" s="42">
        <v>2.2999999999999998</v>
      </c>
      <c r="P2575" s="41">
        <v>49076</v>
      </c>
      <c r="Q2575" s="42">
        <v>22.69</v>
      </c>
    </row>
    <row r="2576" spans="1:17" x14ac:dyDescent="0.25">
      <c r="A2576" s="36" t="s">
        <v>253</v>
      </c>
      <c r="B2576" s="37" t="s">
        <v>49</v>
      </c>
      <c r="C2576" s="36" t="s">
        <v>122</v>
      </c>
      <c r="D2576" s="38">
        <v>45625</v>
      </c>
      <c r="E2576" s="38">
        <v>45645</v>
      </c>
      <c r="F2576" s="39">
        <v>3</v>
      </c>
      <c r="G2576" s="40">
        <v>40000</v>
      </c>
      <c r="H2576" s="37" t="s">
        <v>169</v>
      </c>
      <c r="I2576" s="36" t="s">
        <v>173</v>
      </c>
      <c r="J2576" s="41">
        <v>31826</v>
      </c>
      <c r="K2576" s="42">
        <v>-7.27</v>
      </c>
      <c r="L2576" s="41">
        <v>33589</v>
      </c>
      <c r="M2576" s="42">
        <v>-5.66</v>
      </c>
      <c r="N2576" s="41">
        <v>42002</v>
      </c>
      <c r="O2576" s="42">
        <v>1.64</v>
      </c>
      <c r="P2576" s="41">
        <v>47262</v>
      </c>
      <c r="Q2576" s="42">
        <v>5.72</v>
      </c>
    </row>
    <row r="2577" spans="1:17" x14ac:dyDescent="0.25">
      <c r="A2577" s="36" t="s">
        <v>253</v>
      </c>
      <c r="B2577" s="37" t="s">
        <v>226</v>
      </c>
      <c r="C2577" s="36" t="s">
        <v>228</v>
      </c>
      <c r="D2577" s="38">
        <v>45625</v>
      </c>
      <c r="E2577" s="38">
        <v>45645</v>
      </c>
      <c r="F2577" s="39">
        <v>1</v>
      </c>
      <c r="G2577" s="40">
        <v>40000</v>
      </c>
      <c r="H2577" s="37" t="s">
        <v>169</v>
      </c>
      <c r="I2577" s="36" t="s">
        <v>173</v>
      </c>
      <c r="J2577" s="41">
        <v>25454</v>
      </c>
      <c r="K2577" s="42">
        <v>-36.369999999999997</v>
      </c>
      <c r="L2577" s="41">
        <v>34035</v>
      </c>
      <c r="M2577" s="42">
        <v>-14.91</v>
      </c>
      <c r="N2577" s="41">
        <v>42196</v>
      </c>
      <c r="O2577" s="42">
        <v>5.49</v>
      </c>
      <c r="P2577" s="41">
        <v>50645</v>
      </c>
      <c r="Q2577" s="42">
        <v>26.61</v>
      </c>
    </row>
    <row r="2578" spans="1:17" x14ac:dyDescent="0.25">
      <c r="A2578" s="36" t="s">
        <v>253</v>
      </c>
      <c r="B2578" s="37" t="s">
        <v>226</v>
      </c>
      <c r="C2578" s="36" t="s">
        <v>228</v>
      </c>
      <c r="D2578" s="38">
        <v>45625</v>
      </c>
      <c r="E2578" s="38">
        <v>45645</v>
      </c>
      <c r="F2578" s="39">
        <v>3</v>
      </c>
      <c r="G2578" s="40">
        <v>40000</v>
      </c>
      <c r="H2578" s="37" t="s">
        <v>169</v>
      </c>
      <c r="I2578" s="36" t="s">
        <v>173</v>
      </c>
      <c r="J2578" s="41">
        <v>32261</v>
      </c>
      <c r="K2578" s="42">
        <v>-6.85</v>
      </c>
      <c r="L2578" s="41">
        <v>35786</v>
      </c>
      <c r="M2578" s="42">
        <v>-3.64</v>
      </c>
      <c r="N2578" s="41">
        <v>44737</v>
      </c>
      <c r="O2578" s="42">
        <v>3.8</v>
      </c>
      <c r="P2578" s="41">
        <v>50286</v>
      </c>
      <c r="Q2578" s="42">
        <v>7.93</v>
      </c>
    </row>
    <row r="2579" spans="1:17" x14ac:dyDescent="0.25">
      <c r="A2579" s="36" t="s">
        <v>254</v>
      </c>
      <c r="B2579" s="37" t="s">
        <v>226</v>
      </c>
      <c r="C2579" s="36" t="s">
        <v>241</v>
      </c>
      <c r="D2579" s="38">
        <v>45625</v>
      </c>
      <c r="E2579" s="38">
        <v>45645</v>
      </c>
      <c r="F2579" s="39">
        <v>1</v>
      </c>
      <c r="G2579" s="40">
        <v>40000</v>
      </c>
      <c r="H2579" s="37" t="s">
        <v>169</v>
      </c>
      <c r="I2579" s="36" t="s">
        <v>173</v>
      </c>
      <c r="J2579" s="41">
        <v>29139</v>
      </c>
      <c r="K2579" s="42">
        <v>-27.15</v>
      </c>
      <c r="L2579" s="41">
        <v>35045</v>
      </c>
      <c r="M2579" s="42">
        <v>-12.39</v>
      </c>
      <c r="N2579" s="41">
        <v>41769</v>
      </c>
      <c r="O2579" s="42">
        <v>4.42</v>
      </c>
      <c r="P2579" s="41">
        <v>48359</v>
      </c>
      <c r="Q2579" s="42">
        <v>20.9</v>
      </c>
    </row>
    <row r="2580" spans="1:17" x14ac:dyDescent="0.25">
      <c r="A2580" s="36" t="s">
        <v>254</v>
      </c>
      <c r="B2580" s="37" t="s">
        <v>226</v>
      </c>
      <c r="C2580" s="36" t="s">
        <v>241</v>
      </c>
      <c r="D2580" s="38">
        <v>45625</v>
      </c>
      <c r="E2580" s="38">
        <v>45645</v>
      </c>
      <c r="F2580" s="39">
        <v>3</v>
      </c>
      <c r="G2580" s="40">
        <v>40000</v>
      </c>
      <c r="H2580" s="37" t="s">
        <v>169</v>
      </c>
      <c r="I2580" s="36" t="s">
        <v>173</v>
      </c>
      <c r="J2580" s="41">
        <v>33778</v>
      </c>
      <c r="K2580" s="42">
        <v>-5.43</v>
      </c>
      <c r="L2580" s="41">
        <v>37798</v>
      </c>
      <c r="M2580" s="42">
        <v>-1.87</v>
      </c>
      <c r="N2580" s="41">
        <v>43390</v>
      </c>
      <c r="O2580" s="42">
        <v>2.75</v>
      </c>
      <c r="P2580" s="41">
        <v>47161</v>
      </c>
      <c r="Q2580" s="42">
        <v>5.64</v>
      </c>
    </row>
    <row r="2581" spans="1:17" x14ac:dyDescent="0.25">
      <c r="A2581" s="36" t="s">
        <v>254</v>
      </c>
      <c r="B2581" s="37" t="s">
        <v>48</v>
      </c>
      <c r="C2581" s="36" t="s">
        <v>130</v>
      </c>
      <c r="D2581" s="38">
        <v>45625</v>
      </c>
      <c r="E2581" s="38">
        <v>45645</v>
      </c>
      <c r="F2581" s="39">
        <v>1</v>
      </c>
      <c r="G2581" s="40">
        <v>40000</v>
      </c>
      <c r="H2581" s="37" t="s">
        <v>169</v>
      </c>
      <c r="I2581" s="36" t="s">
        <v>173</v>
      </c>
      <c r="J2581" s="41">
        <v>28709</v>
      </c>
      <c r="K2581" s="42">
        <v>-28.23</v>
      </c>
      <c r="L2581" s="41">
        <v>34003</v>
      </c>
      <c r="M2581" s="42">
        <v>-14.99</v>
      </c>
      <c r="N2581" s="41">
        <v>40465</v>
      </c>
      <c r="O2581" s="42">
        <v>1.1599999999999999</v>
      </c>
      <c r="P2581" s="41">
        <v>46843</v>
      </c>
      <c r="Q2581" s="42">
        <v>17.11</v>
      </c>
    </row>
    <row r="2582" spans="1:17" x14ac:dyDescent="0.25">
      <c r="A2582" s="36" t="s">
        <v>254</v>
      </c>
      <c r="B2582" s="37" t="s">
        <v>48</v>
      </c>
      <c r="C2582" s="36" t="s">
        <v>130</v>
      </c>
      <c r="D2582" s="38">
        <v>45625</v>
      </c>
      <c r="E2582" s="38">
        <v>45645</v>
      </c>
      <c r="F2582" s="39">
        <v>3</v>
      </c>
      <c r="G2582" s="40">
        <v>40000</v>
      </c>
      <c r="H2582" s="37" t="s">
        <v>169</v>
      </c>
      <c r="I2582" s="36" t="s">
        <v>173</v>
      </c>
      <c r="J2582" s="41">
        <v>33270</v>
      </c>
      <c r="K2582" s="42">
        <v>-5.9</v>
      </c>
      <c r="L2582" s="41">
        <v>35498</v>
      </c>
      <c r="M2582" s="42">
        <v>-3.9</v>
      </c>
      <c r="N2582" s="41">
        <v>40632</v>
      </c>
      <c r="O2582" s="42">
        <v>0.52</v>
      </c>
      <c r="P2582" s="41">
        <v>44189</v>
      </c>
      <c r="Q2582" s="42">
        <v>3.38</v>
      </c>
    </row>
    <row r="2583" spans="1:17" x14ac:dyDescent="0.25">
      <c r="A2583" s="36" t="s">
        <v>254</v>
      </c>
      <c r="B2583" s="37" t="s">
        <v>49</v>
      </c>
      <c r="C2583" s="36" t="s">
        <v>131</v>
      </c>
      <c r="D2583" s="38">
        <v>45625</v>
      </c>
      <c r="E2583" s="38">
        <v>45645</v>
      </c>
      <c r="F2583" s="39">
        <v>1</v>
      </c>
      <c r="G2583" s="40">
        <v>40000</v>
      </c>
      <c r="H2583" s="37" t="s">
        <v>169</v>
      </c>
      <c r="I2583" s="36" t="s">
        <v>173</v>
      </c>
      <c r="J2583" s="41">
        <v>28709</v>
      </c>
      <c r="K2583" s="42">
        <v>-28.23</v>
      </c>
      <c r="L2583" s="41">
        <v>33993</v>
      </c>
      <c r="M2583" s="42">
        <v>-15.02</v>
      </c>
      <c r="N2583" s="41">
        <v>40463</v>
      </c>
      <c r="O2583" s="42">
        <v>1.1599999999999999</v>
      </c>
      <c r="P2583" s="41">
        <v>46841</v>
      </c>
      <c r="Q2583" s="42">
        <v>17.100000000000001</v>
      </c>
    </row>
    <row r="2584" spans="1:17" x14ac:dyDescent="0.25">
      <c r="A2584" s="36" t="s">
        <v>254</v>
      </c>
      <c r="B2584" s="37" t="s">
        <v>49</v>
      </c>
      <c r="C2584" s="36" t="s">
        <v>131</v>
      </c>
      <c r="D2584" s="38">
        <v>45625</v>
      </c>
      <c r="E2584" s="38">
        <v>45645</v>
      </c>
      <c r="F2584" s="39">
        <v>3</v>
      </c>
      <c r="G2584" s="40">
        <v>40000</v>
      </c>
      <c r="H2584" s="37" t="s">
        <v>169</v>
      </c>
      <c r="I2584" s="36" t="s">
        <v>173</v>
      </c>
      <c r="J2584" s="41">
        <v>33281</v>
      </c>
      <c r="K2584" s="42">
        <v>-5.89</v>
      </c>
      <c r="L2584" s="41">
        <v>35493</v>
      </c>
      <c r="M2584" s="42">
        <v>-3.91</v>
      </c>
      <c r="N2584" s="41">
        <v>40633</v>
      </c>
      <c r="O2584" s="42">
        <v>0.52</v>
      </c>
      <c r="P2584" s="41">
        <v>44196</v>
      </c>
      <c r="Q2584" s="42">
        <v>3.38</v>
      </c>
    </row>
    <row r="2585" spans="1:17" x14ac:dyDescent="0.25">
      <c r="A2585" s="36" t="s">
        <v>28</v>
      </c>
      <c r="B2585" s="37" t="s">
        <v>48</v>
      </c>
      <c r="C2585" s="36" t="s">
        <v>132</v>
      </c>
      <c r="D2585" s="38">
        <v>45625</v>
      </c>
      <c r="E2585" s="38">
        <v>45645</v>
      </c>
      <c r="F2585" s="39">
        <v>1</v>
      </c>
      <c r="G2585" s="40">
        <v>40000</v>
      </c>
      <c r="H2585" s="37" t="s">
        <v>169</v>
      </c>
      <c r="I2585" s="36" t="s">
        <v>173</v>
      </c>
      <c r="J2585" s="41">
        <v>37001</v>
      </c>
      <c r="K2585" s="42">
        <v>-7.5</v>
      </c>
      <c r="L2585" s="41">
        <v>39652</v>
      </c>
      <c r="M2585" s="42">
        <v>-0.87</v>
      </c>
      <c r="N2585" s="41">
        <v>40593</v>
      </c>
      <c r="O2585" s="42">
        <v>1.48</v>
      </c>
      <c r="P2585" s="41">
        <v>44643</v>
      </c>
      <c r="Q2585" s="42">
        <v>11.61</v>
      </c>
    </row>
    <row r="2586" spans="1:17" x14ac:dyDescent="0.25">
      <c r="A2586" s="36" t="s">
        <v>29</v>
      </c>
      <c r="B2586" s="37" t="s">
        <v>48</v>
      </c>
      <c r="C2586" s="36" t="s">
        <v>133</v>
      </c>
      <c r="D2586" s="38">
        <v>45625</v>
      </c>
      <c r="E2586" s="38">
        <v>45645</v>
      </c>
      <c r="F2586" s="39">
        <v>1</v>
      </c>
      <c r="G2586" s="40">
        <v>40000</v>
      </c>
      <c r="H2586" s="37" t="s">
        <v>169</v>
      </c>
      <c r="I2586" s="36" t="s">
        <v>173</v>
      </c>
      <c r="J2586" s="41">
        <v>29477</v>
      </c>
      <c r="K2586" s="42">
        <v>-26.31</v>
      </c>
      <c r="L2586" s="41">
        <v>34291</v>
      </c>
      <c r="M2586" s="42">
        <v>-14.27</v>
      </c>
      <c r="N2586" s="41">
        <v>42220</v>
      </c>
      <c r="O2586" s="42">
        <v>5.55</v>
      </c>
      <c r="P2586" s="41">
        <v>48947</v>
      </c>
      <c r="Q2586" s="42">
        <v>22.37</v>
      </c>
    </row>
    <row r="2587" spans="1:17" x14ac:dyDescent="0.25">
      <c r="A2587" s="36" t="s">
        <v>29</v>
      </c>
      <c r="B2587" s="37" t="s">
        <v>48</v>
      </c>
      <c r="C2587" s="36" t="s">
        <v>133</v>
      </c>
      <c r="D2587" s="38">
        <v>45625</v>
      </c>
      <c r="E2587" s="38">
        <v>45645</v>
      </c>
      <c r="F2587" s="39">
        <v>2</v>
      </c>
      <c r="G2587" s="40">
        <v>40000</v>
      </c>
      <c r="H2587" s="37" t="s">
        <v>169</v>
      </c>
      <c r="I2587" s="36" t="s">
        <v>173</v>
      </c>
      <c r="J2587" s="41">
        <v>32925</v>
      </c>
      <c r="K2587" s="42">
        <v>-9.27</v>
      </c>
      <c r="L2587" s="41">
        <v>37275</v>
      </c>
      <c r="M2587" s="42">
        <v>-3.47</v>
      </c>
      <c r="N2587" s="41">
        <v>44305</v>
      </c>
      <c r="O2587" s="42">
        <v>5.24</v>
      </c>
      <c r="P2587" s="41">
        <v>54010</v>
      </c>
      <c r="Q2587" s="42">
        <v>16.2</v>
      </c>
    </row>
    <row r="2588" spans="1:17" x14ac:dyDescent="0.25">
      <c r="A2588" s="36" t="s">
        <v>30</v>
      </c>
      <c r="B2588" s="37" t="s">
        <v>48</v>
      </c>
      <c r="C2588" s="36" t="s">
        <v>134</v>
      </c>
      <c r="D2588" s="38">
        <v>45625</v>
      </c>
      <c r="E2588" s="38">
        <v>45645</v>
      </c>
      <c r="F2588" s="39">
        <v>1</v>
      </c>
      <c r="G2588" s="40">
        <v>40000</v>
      </c>
      <c r="H2588" s="37" t="s">
        <v>169</v>
      </c>
      <c r="I2588" s="36" t="s">
        <v>173</v>
      </c>
      <c r="J2588" s="41">
        <v>24732</v>
      </c>
      <c r="K2588" s="42">
        <v>-38.17</v>
      </c>
      <c r="L2588" s="41">
        <v>31824</v>
      </c>
      <c r="M2588" s="42">
        <v>-20.440000000000001</v>
      </c>
      <c r="N2588" s="41">
        <v>42192</v>
      </c>
      <c r="O2588" s="42">
        <v>5.48</v>
      </c>
      <c r="P2588" s="41">
        <v>53026</v>
      </c>
      <c r="Q2588" s="42">
        <v>32.57</v>
      </c>
    </row>
    <row r="2589" spans="1:17" x14ac:dyDescent="0.25">
      <c r="A2589" s="36" t="s">
        <v>30</v>
      </c>
      <c r="B2589" s="37" t="s">
        <v>48</v>
      </c>
      <c r="C2589" s="36" t="s">
        <v>134</v>
      </c>
      <c r="D2589" s="38">
        <v>45625</v>
      </c>
      <c r="E2589" s="38">
        <v>45645</v>
      </c>
      <c r="F2589" s="39">
        <v>7</v>
      </c>
      <c r="G2589" s="40">
        <v>40000</v>
      </c>
      <c r="H2589" s="37" t="s">
        <v>169</v>
      </c>
      <c r="I2589" s="36" t="s">
        <v>173</v>
      </c>
      <c r="J2589" s="41">
        <v>22314</v>
      </c>
      <c r="K2589" s="42">
        <v>-7.85</v>
      </c>
      <c r="L2589" s="41">
        <v>43482</v>
      </c>
      <c r="M2589" s="42">
        <v>1.2</v>
      </c>
      <c r="N2589" s="41">
        <v>58373</v>
      </c>
      <c r="O2589" s="42">
        <v>5.55</v>
      </c>
      <c r="P2589" s="41">
        <v>66567</v>
      </c>
      <c r="Q2589" s="42">
        <v>7.55</v>
      </c>
    </row>
    <row r="2590" spans="1:17" x14ac:dyDescent="0.25">
      <c r="A2590" s="36" t="s">
        <v>31</v>
      </c>
      <c r="B2590" s="37" t="s">
        <v>48</v>
      </c>
      <c r="C2590" s="36" t="s">
        <v>135</v>
      </c>
      <c r="D2590" s="38">
        <v>45625</v>
      </c>
      <c r="E2590" s="38">
        <v>45645</v>
      </c>
      <c r="F2590" s="39">
        <v>1</v>
      </c>
      <c r="G2590" s="40">
        <v>40000</v>
      </c>
      <c r="H2590" s="37" t="s">
        <v>169</v>
      </c>
      <c r="I2590" s="36" t="s">
        <v>173</v>
      </c>
      <c r="J2590" s="41">
        <v>21072</v>
      </c>
      <c r="K2590" s="42">
        <v>-47.32</v>
      </c>
      <c r="L2590" s="41">
        <v>31006</v>
      </c>
      <c r="M2590" s="42">
        <v>-22.48</v>
      </c>
      <c r="N2590" s="41">
        <v>42343</v>
      </c>
      <c r="O2590" s="42">
        <v>5.86</v>
      </c>
      <c r="P2590" s="41">
        <v>56212</v>
      </c>
      <c r="Q2590" s="42">
        <v>40.53</v>
      </c>
    </row>
    <row r="2591" spans="1:17" x14ac:dyDescent="0.25">
      <c r="A2591" s="36" t="s">
        <v>31</v>
      </c>
      <c r="B2591" s="37" t="s">
        <v>48</v>
      </c>
      <c r="C2591" s="36" t="s">
        <v>135</v>
      </c>
      <c r="D2591" s="38">
        <v>45625</v>
      </c>
      <c r="E2591" s="38">
        <v>45645</v>
      </c>
      <c r="F2591" s="39">
        <v>5</v>
      </c>
      <c r="G2591" s="40">
        <v>40000</v>
      </c>
      <c r="H2591" s="37" t="s">
        <v>169</v>
      </c>
      <c r="I2591" s="36" t="s">
        <v>173</v>
      </c>
      <c r="J2591" s="41">
        <v>20981</v>
      </c>
      <c r="K2591" s="42">
        <v>-12.11</v>
      </c>
      <c r="L2591" s="41">
        <v>39298</v>
      </c>
      <c r="M2591" s="42">
        <v>-0.35</v>
      </c>
      <c r="N2591" s="41">
        <v>55781</v>
      </c>
      <c r="O2591" s="42">
        <v>6.88</v>
      </c>
      <c r="P2591" s="41">
        <v>65390</v>
      </c>
      <c r="Q2591" s="42">
        <v>10.33</v>
      </c>
    </row>
    <row r="2592" spans="1:17" x14ac:dyDescent="0.25">
      <c r="A2592" s="36" t="s">
        <v>31</v>
      </c>
      <c r="B2592" s="37" t="s">
        <v>48</v>
      </c>
      <c r="C2592" s="36" t="s">
        <v>135</v>
      </c>
      <c r="D2592" s="38">
        <v>45625</v>
      </c>
      <c r="E2592" s="38">
        <v>45645</v>
      </c>
      <c r="F2592" s="39">
        <v>10</v>
      </c>
      <c r="G2592" s="40">
        <v>40000</v>
      </c>
      <c r="H2592" s="37" t="s">
        <v>169</v>
      </c>
      <c r="I2592" s="36" t="s">
        <v>173</v>
      </c>
      <c r="J2592" s="41">
        <v>15503</v>
      </c>
      <c r="K2592" s="42">
        <v>-9.0399999999999991</v>
      </c>
      <c r="L2592" s="41">
        <v>43738</v>
      </c>
      <c r="M2592" s="42">
        <v>0.9</v>
      </c>
      <c r="N2592" s="41">
        <v>70462</v>
      </c>
      <c r="O2592" s="42">
        <v>5.83</v>
      </c>
      <c r="P2592" s="41">
        <v>85387</v>
      </c>
      <c r="Q2592" s="42">
        <v>7.88</v>
      </c>
    </row>
    <row r="2593" spans="1:17" x14ac:dyDescent="0.25">
      <c r="A2593" s="36" t="s">
        <v>32</v>
      </c>
      <c r="B2593" s="37" t="s">
        <v>48</v>
      </c>
      <c r="C2593" s="36" t="s">
        <v>136</v>
      </c>
      <c r="D2593" s="38">
        <v>45625</v>
      </c>
      <c r="E2593" s="38">
        <v>45645</v>
      </c>
      <c r="F2593" s="39">
        <v>1</v>
      </c>
      <c r="G2593" s="40">
        <v>40000</v>
      </c>
      <c r="H2593" s="37" t="s">
        <v>169</v>
      </c>
      <c r="I2593" s="36" t="s">
        <v>173</v>
      </c>
      <c r="J2593" s="41">
        <v>19570</v>
      </c>
      <c r="K2593" s="42">
        <v>-51.07</v>
      </c>
      <c r="L2593" s="41">
        <v>30586</v>
      </c>
      <c r="M2593" s="42">
        <v>-23.53</v>
      </c>
      <c r="N2593" s="41">
        <v>42483</v>
      </c>
      <c r="O2593" s="42">
        <v>6.21</v>
      </c>
      <c r="P2593" s="41">
        <v>58344</v>
      </c>
      <c r="Q2593" s="42">
        <v>45.86</v>
      </c>
    </row>
    <row r="2594" spans="1:17" x14ac:dyDescent="0.25">
      <c r="A2594" s="36" t="s">
        <v>32</v>
      </c>
      <c r="B2594" s="37" t="s">
        <v>48</v>
      </c>
      <c r="C2594" s="36" t="s">
        <v>136</v>
      </c>
      <c r="D2594" s="38">
        <v>45625</v>
      </c>
      <c r="E2594" s="38">
        <v>45645</v>
      </c>
      <c r="F2594" s="39">
        <v>5</v>
      </c>
      <c r="G2594" s="40">
        <v>40000</v>
      </c>
      <c r="H2594" s="37" t="s">
        <v>169</v>
      </c>
      <c r="I2594" s="36" t="s">
        <v>173</v>
      </c>
      <c r="J2594" s="41">
        <v>19819</v>
      </c>
      <c r="K2594" s="42">
        <v>-13.1</v>
      </c>
      <c r="L2594" s="41">
        <v>38456</v>
      </c>
      <c r="M2594" s="42">
        <v>-0.78</v>
      </c>
      <c r="N2594" s="41">
        <v>57544</v>
      </c>
      <c r="O2594" s="42">
        <v>7.54</v>
      </c>
      <c r="P2594" s="41">
        <v>68944</v>
      </c>
      <c r="Q2594" s="42">
        <v>11.5</v>
      </c>
    </row>
    <row r="2595" spans="1:17" x14ac:dyDescent="0.25">
      <c r="A2595" s="36" t="s">
        <v>32</v>
      </c>
      <c r="B2595" s="37" t="s">
        <v>48</v>
      </c>
      <c r="C2595" s="36" t="s">
        <v>136</v>
      </c>
      <c r="D2595" s="38">
        <v>45625</v>
      </c>
      <c r="E2595" s="38">
        <v>45645</v>
      </c>
      <c r="F2595" s="39">
        <v>10</v>
      </c>
      <c r="G2595" s="40">
        <v>40000</v>
      </c>
      <c r="H2595" s="37" t="s">
        <v>169</v>
      </c>
      <c r="I2595" s="36" t="s">
        <v>173</v>
      </c>
      <c r="J2595" s="41">
        <v>14167</v>
      </c>
      <c r="K2595" s="42">
        <v>-9.86</v>
      </c>
      <c r="L2595" s="41">
        <v>43849</v>
      </c>
      <c r="M2595" s="42">
        <v>0.92</v>
      </c>
      <c r="N2595" s="41">
        <v>71717</v>
      </c>
      <c r="O2595" s="42">
        <v>6.01</v>
      </c>
      <c r="P2595" s="41">
        <v>89400</v>
      </c>
      <c r="Q2595" s="42">
        <v>8.3699999999999992</v>
      </c>
    </row>
    <row r="2596" spans="1:17" x14ac:dyDescent="0.25">
      <c r="A2596" s="36" t="s">
        <v>33</v>
      </c>
      <c r="B2596" s="37" t="s">
        <v>48</v>
      </c>
      <c r="C2596" s="36" t="s">
        <v>137</v>
      </c>
      <c r="D2596" s="38">
        <v>45625</v>
      </c>
      <c r="E2596" s="38">
        <v>45645</v>
      </c>
      <c r="F2596" s="39">
        <v>1</v>
      </c>
      <c r="G2596" s="40">
        <v>40000</v>
      </c>
      <c r="H2596" s="37" t="s">
        <v>169</v>
      </c>
      <c r="I2596" s="36" t="s">
        <v>173</v>
      </c>
      <c r="J2596" s="41">
        <v>18315</v>
      </c>
      <c r="K2596" s="42">
        <v>-54.21</v>
      </c>
      <c r="L2596" s="41">
        <v>29948</v>
      </c>
      <c r="M2596" s="42">
        <v>-25.13</v>
      </c>
      <c r="N2596" s="41">
        <v>42570</v>
      </c>
      <c r="O2596" s="42">
        <v>6.43</v>
      </c>
      <c r="P2596" s="41">
        <v>60126</v>
      </c>
      <c r="Q2596" s="42">
        <v>50.32</v>
      </c>
    </row>
    <row r="2597" spans="1:17" x14ac:dyDescent="0.25">
      <c r="A2597" s="36" t="s">
        <v>33</v>
      </c>
      <c r="B2597" s="37" t="s">
        <v>48</v>
      </c>
      <c r="C2597" s="36" t="s">
        <v>137</v>
      </c>
      <c r="D2597" s="38">
        <v>45625</v>
      </c>
      <c r="E2597" s="38">
        <v>45645</v>
      </c>
      <c r="F2597" s="39">
        <v>5</v>
      </c>
      <c r="G2597" s="40">
        <v>40000</v>
      </c>
      <c r="H2597" s="37" t="s">
        <v>169</v>
      </c>
      <c r="I2597" s="36" t="s">
        <v>173</v>
      </c>
      <c r="J2597" s="41">
        <v>17643</v>
      </c>
      <c r="K2597" s="42">
        <v>-15.1</v>
      </c>
      <c r="L2597" s="41">
        <v>37752</v>
      </c>
      <c r="M2597" s="42">
        <v>-1.1499999999999999</v>
      </c>
      <c r="N2597" s="41">
        <v>59261</v>
      </c>
      <c r="O2597" s="42">
        <v>8.18</v>
      </c>
      <c r="P2597" s="41">
        <v>71958</v>
      </c>
      <c r="Q2597" s="42">
        <v>12.46</v>
      </c>
    </row>
    <row r="2598" spans="1:17" x14ac:dyDescent="0.25">
      <c r="A2598" s="36" t="s">
        <v>33</v>
      </c>
      <c r="B2598" s="37" t="s">
        <v>48</v>
      </c>
      <c r="C2598" s="36" t="s">
        <v>137</v>
      </c>
      <c r="D2598" s="38">
        <v>45625</v>
      </c>
      <c r="E2598" s="38">
        <v>45645</v>
      </c>
      <c r="F2598" s="39">
        <v>10</v>
      </c>
      <c r="G2598" s="40">
        <v>40000</v>
      </c>
      <c r="H2598" s="37" t="s">
        <v>169</v>
      </c>
      <c r="I2598" s="36" t="s">
        <v>173</v>
      </c>
      <c r="J2598" s="41">
        <v>11734</v>
      </c>
      <c r="K2598" s="42">
        <v>-11.54</v>
      </c>
      <c r="L2598" s="41">
        <v>44169</v>
      </c>
      <c r="M2598" s="42">
        <v>1</v>
      </c>
      <c r="N2598" s="41">
        <v>73374</v>
      </c>
      <c r="O2598" s="42">
        <v>6.25</v>
      </c>
      <c r="P2598" s="41">
        <v>92366</v>
      </c>
      <c r="Q2598" s="42">
        <v>8.73</v>
      </c>
    </row>
    <row r="2599" spans="1:17" x14ac:dyDescent="0.25">
      <c r="A2599" s="36" t="s">
        <v>34</v>
      </c>
      <c r="B2599" s="37" t="s">
        <v>48</v>
      </c>
      <c r="C2599" s="36" t="s">
        <v>138</v>
      </c>
      <c r="D2599" s="38">
        <v>45625</v>
      </c>
      <c r="E2599" s="38">
        <v>45645</v>
      </c>
      <c r="F2599" s="39">
        <v>1</v>
      </c>
      <c r="G2599" s="40">
        <v>40000</v>
      </c>
      <c r="H2599" s="37" t="s">
        <v>169</v>
      </c>
      <c r="I2599" s="36" t="s">
        <v>173</v>
      </c>
      <c r="J2599" s="41">
        <v>17815</v>
      </c>
      <c r="K2599" s="42">
        <v>-55.46</v>
      </c>
      <c r="L2599" s="41">
        <v>30097</v>
      </c>
      <c r="M2599" s="42">
        <v>-24.76</v>
      </c>
      <c r="N2599" s="41">
        <v>42497</v>
      </c>
      <c r="O2599" s="42">
        <v>6.24</v>
      </c>
      <c r="P2599" s="41">
        <v>60230</v>
      </c>
      <c r="Q2599" s="42">
        <v>50.58</v>
      </c>
    </row>
    <row r="2600" spans="1:17" x14ac:dyDescent="0.25">
      <c r="A2600" s="36" t="s">
        <v>34</v>
      </c>
      <c r="B2600" s="37" t="s">
        <v>48</v>
      </c>
      <c r="C2600" s="36" t="s">
        <v>138</v>
      </c>
      <c r="D2600" s="38">
        <v>45625</v>
      </c>
      <c r="E2600" s="38">
        <v>45645</v>
      </c>
      <c r="F2600" s="39">
        <v>5</v>
      </c>
      <c r="G2600" s="40">
        <v>40000</v>
      </c>
      <c r="H2600" s="37" t="s">
        <v>169</v>
      </c>
      <c r="I2600" s="36" t="s">
        <v>173</v>
      </c>
      <c r="J2600" s="41">
        <v>17538</v>
      </c>
      <c r="K2600" s="42">
        <v>-15.2</v>
      </c>
      <c r="L2600" s="41">
        <v>37193</v>
      </c>
      <c r="M2600" s="42">
        <v>-1.44</v>
      </c>
      <c r="N2600" s="41">
        <v>58548</v>
      </c>
      <c r="O2600" s="42">
        <v>7.92</v>
      </c>
      <c r="P2600" s="41">
        <v>71414</v>
      </c>
      <c r="Q2600" s="42">
        <v>12.29</v>
      </c>
    </row>
    <row r="2601" spans="1:17" x14ac:dyDescent="0.25">
      <c r="A2601" s="36" t="s">
        <v>34</v>
      </c>
      <c r="B2601" s="37" t="s">
        <v>48</v>
      </c>
      <c r="C2601" s="36" t="s">
        <v>138</v>
      </c>
      <c r="D2601" s="38">
        <v>45625</v>
      </c>
      <c r="E2601" s="38">
        <v>45645</v>
      </c>
      <c r="F2601" s="39">
        <v>10</v>
      </c>
      <c r="G2601" s="40">
        <v>40000</v>
      </c>
      <c r="H2601" s="37" t="s">
        <v>169</v>
      </c>
      <c r="I2601" s="36" t="s">
        <v>173</v>
      </c>
      <c r="J2601" s="41">
        <v>11622</v>
      </c>
      <c r="K2601" s="42">
        <v>-11.63</v>
      </c>
      <c r="L2601" s="41">
        <v>44208</v>
      </c>
      <c r="M2601" s="42">
        <v>1.01</v>
      </c>
      <c r="N2601" s="41">
        <v>72705</v>
      </c>
      <c r="O2601" s="42">
        <v>6.16</v>
      </c>
      <c r="P2601" s="41">
        <v>91349</v>
      </c>
      <c r="Q2601" s="42">
        <v>8.61</v>
      </c>
    </row>
    <row r="2602" spans="1:17" x14ac:dyDescent="0.25">
      <c r="A2602" s="36" t="s">
        <v>35</v>
      </c>
      <c r="B2602" s="37" t="s">
        <v>48</v>
      </c>
      <c r="C2602" s="36" t="s">
        <v>139</v>
      </c>
      <c r="D2602" s="38">
        <v>45625</v>
      </c>
      <c r="E2602" s="38">
        <v>45645</v>
      </c>
      <c r="F2602" s="39">
        <v>1</v>
      </c>
      <c r="G2602" s="40">
        <v>40000</v>
      </c>
      <c r="H2602" s="37" t="s">
        <v>169</v>
      </c>
      <c r="I2602" s="36" t="s">
        <v>173</v>
      </c>
      <c r="J2602" s="41">
        <v>17694</v>
      </c>
      <c r="K2602" s="42">
        <v>-55.76</v>
      </c>
      <c r="L2602" s="41">
        <v>29955</v>
      </c>
      <c r="M2602" s="42">
        <v>-25.11</v>
      </c>
      <c r="N2602" s="41">
        <v>42526</v>
      </c>
      <c r="O2602" s="42">
        <v>6.31</v>
      </c>
      <c r="P2602" s="41">
        <v>60720</v>
      </c>
      <c r="Q2602" s="42">
        <v>51.8</v>
      </c>
    </row>
    <row r="2603" spans="1:17" x14ac:dyDescent="0.25">
      <c r="A2603" s="36" t="s">
        <v>35</v>
      </c>
      <c r="B2603" s="37" t="s">
        <v>48</v>
      </c>
      <c r="C2603" s="36" t="s">
        <v>139</v>
      </c>
      <c r="D2603" s="38">
        <v>45625</v>
      </c>
      <c r="E2603" s="38">
        <v>45645</v>
      </c>
      <c r="F2603" s="39">
        <v>5</v>
      </c>
      <c r="G2603" s="40">
        <v>40000</v>
      </c>
      <c r="H2603" s="37" t="s">
        <v>169</v>
      </c>
      <c r="I2603" s="36" t="s">
        <v>173</v>
      </c>
      <c r="J2603" s="41">
        <v>17440</v>
      </c>
      <c r="K2603" s="42">
        <v>-15.3</v>
      </c>
      <c r="L2603" s="41">
        <v>37099</v>
      </c>
      <c r="M2603" s="42">
        <v>-1.49</v>
      </c>
      <c r="N2603" s="41">
        <v>58875</v>
      </c>
      <c r="O2603" s="42">
        <v>8.0399999999999991</v>
      </c>
      <c r="P2603" s="41">
        <v>71916</v>
      </c>
      <c r="Q2603" s="42">
        <v>12.45</v>
      </c>
    </row>
    <row r="2604" spans="1:17" x14ac:dyDescent="0.25">
      <c r="A2604" s="36" t="s">
        <v>35</v>
      </c>
      <c r="B2604" s="37" t="s">
        <v>48</v>
      </c>
      <c r="C2604" s="36" t="s">
        <v>139</v>
      </c>
      <c r="D2604" s="38">
        <v>45625</v>
      </c>
      <c r="E2604" s="38">
        <v>45645</v>
      </c>
      <c r="F2604" s="39">
        <v>10</v>
      </c>
      <c r="G2604" s="40">
        <v>40000</v>
      </c>
      <c r="H2604" s="37" t="s">
        <v>169</v>
      </c>
      <c r="I2604" s="36" t="s">
        <v>173</v>
      </c>
      <c r="J2604" s="41">
        <v>11516</v>
      </c>
      <c r="K2604" s="42">
        <v>-11.71</v>
      </c>
      <c r="L2604" s="41">
        <v>44241</v>
      </c>
      <c r="M2604" s="42">
        <v>1.01</v>
      </c>
      <c r="N2604" s="41">
        <v>72915</v>
      </c>
      <c r="O2604" s="42">
        <v>6.19</v>
      </c>
      <c r="P2604" s="41">
        <v>92062</v>
      </c>
      <c r="Q2604" s="42">
        <v>8.69</v>
      </c>
    </row>
    <row r="2605" spans="1:17" x14ac:dyDescent="0.25">
      <c r="A2605" s="36" t="s">
        <v>36</v>
      </c>
      <c r="B2605" s="37" t="s">
        <v>48</v>
      </c>
      <c r="C2605" s="36" t="s">
        <v>140</v>
      </c>
      <c r="D2605" s="38">
        <v>45625</v>
      </c>
      <c r="E2605" s="38">
        <v>45645</v>
      </c>
      <c r="F2605" s="39">
        <v>1</v>
      </c>
      <c r="G2605" s="40">
        <v>40000</v>
      </c>
      <c r="H2605" s="37" t="s">
        <v>169</v>
      </c>
      <c r="I2605" s="36" t="s">
        <v>173</v>
      </c>
      <c r="J2605" s="41">
        <v>18785</v>
      </c>
      <c r="K2605" s="42">
        <v>-53.04</v>
      </c>
      <c r="L2605" s="41">
        <v>30069</v>
      </c>
      <c r="M2605" s="42">
        <v>-24.83</v>
      </c>
      <c r="N2605" s="41">
        <v>42331</v>
      </c>
      <c r="O2605" s="42">
        <v>5.83</v>
      </c>
      <c r="P2605" s="41">
        <v>59353</v>
      </c>
      <c r="Q2605" s="42">
        <v>48.38</v>
      </c>
    </row>
    <row r="2606" spans="1:17" x14ac:dyDescent="0.25">
      <c r="A2606" s="36" t="s">
        <v>36</v>
      </c>
      <c r="B2606" s="37" t="s">
        <v>48</v>
      </c>
      <c r="C2606" s="36" t="s">
        <v>140</v>
      </c>
      <c r="D2606" s="38">
        <v>45625</v>
      </c>
      <c r="E2606" s="38">
        <v>45645</v>
      </c>
      <c r="F2606" s="39">
        <v>5</v>
      </c>
      <c r="G2606" s="40">
        <v>40000</v>
      </c>
      <c r="H2606" s="37" t="s">
        <v>169</v>
      </c>
      <c r="I2606" s="36" t="s">
        <v>173</v>
      </c>
      <c r="J2606" s="41">
        <v>17598</v>
      </c>
      <c r="K2606" s="42">
        <v>-15.14</v>
      </c>
      <c r="L2606" s="41">
        <v>35917</v>
      </c>
      <c r="M2606" s="42">
        <v>-2.13</v>
      </c>
      <c r="N2606" s="41">
        <v>56390</v>
      </c>
      <c r="O2606" s="42">
        <v>7.11</v>
      </c>
      <c r="P2606" s="41">
        <v>69158</v>
      </c>
      <c r="Q2606" s="42">
        <v>11.57</v>
      </c>
    </row>
    <row r="2607" spans="1:17" x14ac:dyDescent="0.25">
      <c r="A2607" s="36" t="s">
        <v>36</v>
      </c>
      <c r="B2607" s="37" t="s">
        <v>48</v>
      </c>
      <c r="C2607" s="36" t="s">
        <v>140</v>
      </c>
      <c r="D2607" s="38">
        <v>45625</v>
      </c>
      <c r="E2607" s="38">
        <v>45645</v>
      </c>
      <c r="F2607" s="39">
        <v>10</v>
      </c>
      <c r="G2607" s="40">
        <v>40000</v>
      </c>
      <c r="H2607" s="37" t="s">
        <v>169</v>
      </c>
      <c r="I2607" s="36" t="s">
        <v>173</v>
      </c>
      <c r="J2607" s="41">
        <v>11682</v>
      </c>
      <c r="K2607" s="42">
        <v>-11.58</v>
      </c>
      <c r="L2607" s="41">
        <v>44249</v>
      </c>
      <c r="M2607" s="42">
        <v>1.01</v>
      </c>
      <c r="N2607" s="41">
        <v>69986</v>
      </c>
      <c r="O2607" s="42">
        <v>5.75</v>
      </c>
      <c r="P2607" s="41">
        <v>88163</v>
      </c>
      <c r="Q2607" s="42">
        <v>8.2200000000000006</v>
      </c>
    </row>
    <row r="2608" spans="1:17" x14ac:dyDescent="0.25">
      <c r="A2608" s="36" t="s">
        <v>37</v>
      </c>
      <c r="B2608" s="37" t="s">
        <v>48</v>
      </c>
      <c r="C2608" s="36" t="s">
        <v>141</v>
      </c>
      <c r="D2608" s="38">
        <v>45625</v>
      </c>
      <c r="E2608" s="38">
        <v>45645</v>
      </c>
      <c r="F2608" s="39">
        <v>1</v>
      </c>
      <c r="G2608" s="40">
        <v>40000</v>
      </c>
      <c r="H2608" s="37" t="s">
        <v>169</v>
      </c>
      <c r="I2608" s="36" t="s">
        <v>173</v>
      </c>
      <c r="J2608" s="41">
        <v>16701</v>
      </c>
      <c r="K2608" s="42">
        <v>-58.25</v>
      </c>
      <c r="L2608" s="41">
        <v>30204</v>
      </c>
      <c r="M2608" s="42">
        <v>-24.49</v>
      </c>
      <c r="N2608" s="41">
        <v>41684</v>
      </c>
      <c r="O2608" s="42">
        <v>4.21</v>
      </c>
      <c r="P2608" s="41">
        <v>56630</v>
      </c>
      <c r="Q2608" s="42">
        <v>41.58</v>
      </c>
    </row>
    <row r="2609" spans="1:17" x14ac:dyDescent="0.25">
      <c r="A2609" s="36" t="s">
        <v>37</v>
      </c>
      <c r="B2609" s="37" t="s">
        <v>48</v>
      </c>
      <c r="C2609" s="36" t="s">
        <v>141</v>
      </c>
      <c r="D2609" s="38">
        <v>45625</v>
      </c>
      <c r="E2609" s="38">
        <v>45645</v>
      </c>
      <c r="F2609" s="39">
        <v>5</v>
      </c>
      <c r="G2609" s="40">
        <v>40000</v>
      </c>
      <c r="H2609" s="37" t="s">
        <v>169</v>
      </c>
      <c r="I2609" s="36" t="s">
        <v>173</v>
      </c>
      <c r="J2609" s="41">
        <v>16879</v>
      </c>
      <c r="K2609" s="42">
        <v>-15.85</v>
      </c>
      <c r="L2609" s="41">
        <v>35163</v>
      </c>
      <c r="M2609" s="42">
        <v>-2.54</v>
      </c>
      <c r="N2609" s="41">
        <v>50354</v>
      </c>
      <c r="O2609" s="42">
        <v>4.71</v>
      </c>
      <c r="P2609" s="41">
        <v>61552</v>
      </c>
      <c r="Q2609" s="42">
        <v>9</v>
      </c>
    </row>
    <row r="2610" spans="1:17" x14ac:dyDescent="0.25">
      <c r="A2610" s="36" t="s">
        <v>37</v>
      </c>
      <c r="B2610" s="37" t="s">
        <v>48</v>
      </c>
      <c r="C2610" s="36" t="s">
        <v>141</v>
      </c>
      <c r="D2610" s="38">
        <v>45625</v>
      </c>
      <c r="E2610" s="38">
        <v>45645</v>
      </c>
      <c r="F2610" s="39">
        <v>10</v>
      </c>
      <c r="G2610" s="40">
        <v>40000</v>
      </c>
      <c r="H2610" s="37" t="s">
        <v>169</v>
      </c>
      <c r="I2610" s="36" t="s">
        <v>173</v>
      </c>
      <c r="J2610" s="41">
        <v>10899</v>
      </c>
      <c r="K2610" s="42">
        <v>-12.19</v>
      </c>
      <c r="L2610" s="41">
        <v>44766</v>
      </c>
      <c r="M2610" s="42">
        <v>1.1299999999999999</v>
      </c>
      <c r="N2610" s="41">
        <v>63507</v>
      </c>
      <c r="O2610" s="42">
        <v>4.7300000000000004</v>
      </c>
      <c r="P2610" s="41">
        <v>76110</v>
      </c>
      <c r="Q2610" s="42">
        <v>6.64</v>
      </c>
    </row>
    <row r="2611" spans="1:17" x14ac:dyDescent="0.25">
      <c r="A2611" s="36" t="s">
        <v>38</v>
      </c>
      <c r="B2611" s="37" t="s">
        <v>48</v>
      </c>
      <c r="C2611" s="36" t="s">
        <v>143</v>
      </c>
      <c r="D2611" s="38">
        <v>45625</v>
      </c>
      <c r="E2611" s="38">
        <v>45645</v>
      </c>
      <c r="F2611" s="39">
        <v>1</v>
      </c>
      <c r="G2611" s="40">
        <v>40000</v>
      </c>
      <c r="H2611" s="37" t="s">
        <v>169</v>
      </c>
      <c r="I2611" s="36" t="s">
        <v>173</v>
      </c>
      <c r="J2611" s="41">
        <v>37200</v>
      </c>
      <c r="K2611" s="42">
        <v>-7</v>
      </c>
      <c r="L2611" s="41">
        <v>39218</v>
      </c>
      <c r="M2611" s="42">
        <v>-1.95</v>
      </c>
      <c r="N2611" s="41">
        <v>40461</v>
      </c>
      <c r="O2611" s="42">
        <v>1.1499999999999999</v>
      </c>
      <c r="P2611" s="41">
        <v>43869</v>
      </c>
      <c r="Q2611" s="42">
        <v>9.67</v>
      </c>
    </row>
    <row r="2612" spans="1:17" x14ac:dyDescent="0.25">
      <c r="A2612" s="36" t="s">
        <v>38</v>
      </c>
      <c r="B2612" s="37" t="s">
        <v>49</v>
      </c>
      <c r="C2612" s="36" t="s">
        <v>144</v>
      </c>
      <c r="D2612" s="38">
        <v>45625</v>
      </c>
      <c r="E2612" s="38">
        <v>45645</v>
      </c>
      <c r="F2612" s="39">
        <v>1</v>
      </c>
      <c r="G2612" s="40">
        <v>40000</v>
      </c>
      <c r="H2612" s="37" t="s">
        <v>169</v>
      </c>
      <c r="I2612" s="36" t="s">
        <v>173</v>
      </c>
      <c r="J2612" s="41">
        <v>37174</v>
      </c>
      <c r="K2612" s="42">
        <v>-7.06</v>
      </c>
      <c r="L2612" s="41">
        <v>39204</v>
      </c>
      <c r="M2612" s="42">
        <v>-1.99</v>
      </c>
      <c r="N2612" s="41">
        <v>40461</v>
      </c>
      <c r="O2612" s="42">
        <v>1.1499999999999999</v>
      </c>
      <c r="P2612" s="41">
        <v>43852</v>
      </c>
      <c r="Q2612" s="42">
        <v>9.6300000000000008</v>
      </c>
    </row>
    <row r="2613" spans="1:17" x14ac:dyDescent="0.25">
      <c r="A2613" s="36" t="s">
        <v>38</v>
      </c>
      <c r="B2613" s="37" t="s">
        <v>47</v>
      </c>
      <c r="C2613" s="36" t="s">
        <v>142</v>
      </c>
      <c r="D2613" s="38">
        <v>45625</v>
      </c>
      <c r="E2613" s="38">
        <v>45645</v>
      </c>
      <c r="F2613" s="39">
        <v>1</v>
      </c>
      <c r="G2613" s="40">
        <v>40000</v>
      </c>
      <c r="H2613" s="37" t="s">
        <v>169</v>
      </c>
      <c r="I2613" s="36" t="s">
        <v>173</v>
      </c>
      <c r="J2613" s="41">
        <v>37629</v>
      </c>
      <c r="K2613" s="42">
        <v>-5.93</v>
      </c>
      <c r="L2613" s="41">
        <v>39460</v>
      </c>
      <c r="M2613" s="42">
        <v>-1.35</v>
      </c>
      <c r="N2613" s="41">
        <v>40829</v>
      </c>
      <c r="O2613" s="42">
        <v>2.0699999999999998</v>
      </c>
      <c r="P2613" s="41">
        <v>44250</v>
      </c>
      <c r="Q2613" s="42">
        <v>10.62</v>
      </c>
    </row>
    <row r="2614" spans="1:17" x14ac:dyDescent="0.25">
      <c r="A2614" s="36" t="s">
        <v>38</v>
      </c>
      <c r="B2614" s="37" t="s">
        <v>226</v>
      </c>
      <c r="C2614" s="36" t="s">
        <v>229</v>
      </c>
      <c r="D2614" s="38">
        <v>45625</v>
      </c>
      <c r="E2614" s="38">
        <v>45645</v>
      </c>
      <c r="F2614" s="39">
        <v>1</v>
      </c>
      <c r="G2614" s="40">
        <v>40000</v>
      </c>
      <c r="H2614" s="37" t="s">
        <v>169</v>
      </c>
      <c r="I2614" s="36" t="s">
        <v>173</v>
      </c>
      <c r="J2614" s="41">
        <v>37632</v>
      </c>
      <c r="K2614" s="42">
        <v>-5.92</v>
      </c>
      <c r="L2614" s="41">
        <v>39499</v>
      </c>
      <c r="M2614" s="42">
        <v>-1.25</v>
      </c>
      <c r="N2614" s="41">
        <v>40871</v>
      </c>
      <c r="O2614" s="42">
        <v>2.1800000000000002</v>
      </c>
      <c r="P2614" s="41">
        <v>44283</v>
      </c>
      <c r="Q2614" s="42">
        <v>10.71</v>
      </c>
    </row>
    <row r="2615" spans="1:17" x14ac:dyDescent="0.25">
      <c r="A2615" s="36" t="s">
        <v>40</v>
      </c>
      <c r="B2615" s="37" t="s">
        <v>226</v>
      </c>
      <c r="C2615" s="36" t="s">
        <v>243</v>
      </c>
      <c r="D2615" s="38">
        <v>45625</v>
      </c>
      <c r="E2615" s="38">
        <v>45645</v>
      </c>
      <c r="F2615" s="39">
        <v>1</v>
      </c>
      <c r="G2615" s="40">
        <v>40000</v>
      </c>
      <c r="H2615" s="37" t="s">
        <v>169</v>
      </c>
      <c r="I2615" s="36" t="s">
        <v>173</v>
      </c>
      <c r="J2615" s="41">
        <v>23979</v>
      </c>
      <c r="K2615" s="42">
        <v>-40.049999999999997</v>
      </c>
      <c r="L2615" s="41">
        <v>34439</v>
      </c>
      <c r="M2615" s="42">
        <v>-13.9</v>
      </c>
      <c r="N2615" s="41">
        <v>42712</v>
      </c>
      <c r="O2615" s="42">
        <v>6.78</v>
      </c>
      <c r="P2615" s="41">
        <v>55298</v>
      </c>
      <c r="Q2615" s="42">
        <v>38.24</v>
      </c>
    </row>
    <row r="2616" spans="1:17" x14ac:dyDescent="0.25">
      <c r="A2616" s="36" t="s">
        <v>40</v>
      </c>
      <c r="B2616" s="37" t="s">
        <v>226</v>
      </c>
      <c r="C2616" s="36" t="s">
        <v>243</v>
      </c>
      <c r="D2616" s="38">
        <v>45625</v>
      </c>
      <c r="E2616" s="38">
        <v>45645</v>
      </c>
      <c r="F2616" s="39">
        <v>3</v>
      </c>
      <c r="G2616" s="40">
        <v>40000</v>
      </c>
      <c r="H2616" s="37" t="s">
        <v>169</v>
      </c>
      <c r="I2616" s="36" t="s">
        <v>173</v>
      </c>
      <c r="J2616" s="41">
        <v>27693</v>
      </c>
      <c r="K2616" s="42">
        <v>-11.43</v>
      </c>
      <c r="L2616" s="41">
        <v>38790</v>
      </c>
      <c r="M2616" s="42">
        <v>-1.02</v>
      </c>
      <c r="N2616" s="41">
        <v>47627</v>
      </c>
      <c r="O2616" s="42">
        <v>5.99</v>
      </c>
      <c r="P2616" s="41">
        <v>57255</v>
      </c>
      <c r="Q2616" s="42">
        <v>12.7</v>
      </c>
    </row>
    <row r="2617" spans="1:17" x14ac:dyDescent="0.25">
      <c r="A2617" s="36" t="s">
        <v>40</v>
      </c>
      <c r="B2617" s="37" t="s">
        <v>48</v>
      </c>
      <c r="C2617" s="36" t="s">
        <v>149</v>
      </c>
      <c r="D2617" s="38">
        <v>45625</v>
      </c>
      <c r="E2617" s="38">
        <v>45645</v>
      </c>
      <c r="F2617" s="39">
        <v>1</v>
      </c>
      <c r="G2617" s="40">
        <v>40000</v>
      </c>
      <c r="H2617" s="37" t="s">
        <v>169</v>
      </c>
      <c r="I2617" s="36" t="s">
        <v>173</v>
      </c>
      <c r="J2617" s="41">
        <v>23020</v>
      </c>
      <c r="K2617" s="42">
        <v>-42.45</v>
      </c>
      <c r="L2617" s="41">
        <v>32525</v>
      </c>
      <c r="M2617" s="42">
        <v>-18.690000000000001</v>
      </c>
      <c r="N2617" s="41">
        <v>40141</v>
      </c>
      <c r="O2617" s="42">
        <v>0.35</v>
      </c>
      <c r="P2617" s="41">
        <v>51982</v>
      </c>
      <c r="Q2617" s="42">
        <v>29.96</v>
      </c>
    </row>
    <row r="2618" spans="1:17" x14ac:dyDescent="0.25">
      <c r="A2618" s="36" t="s">
        <v>40</v>
      </c>
      <c r="B2618" s="37" t="s">
        <v>48</v>
      </c>
      <c r="C2618" s="36" t="s">
        <v>149</v>
      </c>
      <c r="D2618" s="38">
        <v>45625</v>
      </c>
      <c r="E2618" s="38">
        <v>45645</v>
      </c>
      <c r="F2618" s="39">
        <v>3</v>
      </c>
      <c r="G2618" s="40">
        <v>40000</v>
      </c>
      <c r="H2618" s="37" t="s">
        <v>169</v>
      </c>
      <c r="I2618" s="36" t="s">
        <v>173</v>
      </c>
      <c r="J2618" s="41">
        <v>26578</v>
      </c>
      <c r="K2618" s="42">
        <v>-12.62</v>
      </c>
      <c r="L2618" s="41">
        <v>34913</v>
      </c>
      <c r="M2618" s="42">
        <v>-4.43</v>
      </c>
      <c r="N2618" s="41">
        <v>43013</v>
      </c>
      <c r="O2618" s="42">
        <v>2.4500000000000002</v>
      </c>
      <c r="P2618" s="41">
        <v>51631</v>
      </c>
      <c r="Q2618" s="42">
        <v>8.8800000000000008</v>
      </c>
    </row>
    <row r="2619" spans="1:17" x14ac:dyDescent="0.25">
      <c r="A2619" s="36" t="s">
        <v>40</v>
      </c>
      <c r="B2619" s="37" t="s">
        <v>49</v>
      </c>
      <c r="C2619" s="36" t="s">
        <v>150</v>
      </c>
      <c r="D2619" s="38">
        <v>45625</v>
      </c>
      <c r="E2619" s="38">
        <v>45645</v>
      </c>
      <c r="F2619" s="39">
        <v>1</v>
      </c>
      <c r="G2619" s="40">
        <v>40000</v>
      </c>
      <c r="H2619" s="37" t="s">
        <v>169</v>
      </c>
      <c r="I2619" s="36" t="s">
        <v>173</v>
      </c>
      <c r="J2619" s="41">
        <v>23022</v>
      </c>
      <c r="K2619" s="42">
        <v>-42.45</v>
      </c>
      <c r="L2619" s="41">
        <v>32528</v>
      </c>
      <c r="M2619" s="42">
        <v>-18.68</v>
      </c>
      <c r="N2619" s="41">
        <v>40141</v>
      </c>
      <c r="O2619" s="42">
        <v>0.35</v>
      </c>
      <c r="P2619" s="41">
        <v>51988</v>
      </c>
      <c r="Q2619" s="42">
        <v>29.97</v>
      </c>
    </row>
    <row r="2620" spans="1:17" x14ac:dyDescent="0.25">
      <c r="A2620" s="36" t="s">
        <v>40</v>
      </c>
      <c r="B2620" s="37" t="s">
        <v>49</v>
      </c>
      <c r="C2620" s="36" t="s">
        <v>150</v>
      </c>
      <c r="D2620" s="38">
        <v>45625</v>
      </c>
      <c r="E2620" s="38">
        <v>45645</v>
      </c>
      <c r="F2620" s="39">
        <v>3</v>
      </c>
      <c r="G2620" s="40">
        <v>40000</v>
      </c>
      <c r="H2620" s="37" t="s">
        <v>169</v>
      </c>
      <c r="I2620" s="36" t="s">
        <v>173</v>
      </c>
      <c r="J2620" s="41">
        <v>26584</v>
      </c>
      <c r="K2620" s="42">
        <v>-12.61</v>
      </c>
      <c r="L2620" s="41">
        <v>34913</v>
      </c>
      <c r="M2620" s="42">
        <v>-4.43</v>
      </c>
      <c r="N2620" s="41">
        <v>43011</v>
      </c>
      <c r="O2620" s="42">
        <v>2.4500000000000002</v>
      </c>
      <c r="P2620" s="41">
        <v>51661</v>
      </c>
      <c r="Q2620" s="42">
        <v>8.9</v>
      </c>
    </row>
    <row r="2621" spans="1:17" x14ac:dyDescent="0.25">
      <c r="A2621" s="36" t="s">
        <v>40</v>
      </c>
      <c r="B2621" s="37" t="s">
        <v>47</v>
      </c>
      <c r="C2621" s="36" t="s">
        <v>148</v>
      </c>
      <c r="D2621" s="38">
        <v>45625</v>
      </c>
      <c r="E2621" s="38">
        <v>45645</v>
      </c>
      <c r="F2621" s="39">
        <v>1</v>
      </c>
      <c r="G2621" s="40">
        <v>40000</v>
      </c>
      <c r="H2621" s="37" t="s">
        <v>169</v>
      </c>
      <c r="I2621" s="36" t="s">
        <v>173</v>
      </c>
      <c r="J2621" s="41">
        <v>23988</v>
      </c>
      <c r="K2621" s="42">
        <v>-40.03</v>
      </c>
      <c r="L2621" s="41">
        <v>34450</v>
      </c>
      <c r="M2621" s="42">
        <v>-13.87</v>
      </c>
      <c r="N2621" s="41">
        <v>42726</v>
      </c>
      <c r="O2621" s="42">
        <v>6.81</v>
      </c>
      <c r="P2621" s="41">
        <v>55311</v>
      </c>
      <c r="Q2621" s="42">
        <v>38.28</v>
      </c>
    </row>
    <row r="2622" spans="1:17" x14ac:dyDescent="0.25">
      <c r="A2622" s="36" t="s">
        <v>40</v>
      </c>
      <c r="B2622" s="37" t="s">
        <v>47</v>
      </c>
      <c r="C2622" s="36" t="s">
        <v>148</v>
      </c>
      <c r="D2622" s="38">
        <v>45625</v>
      </c>
      <c r="E2622" s="38">
        <v>45645</v>
      </c>
      <c r="F2622" s="39">
        <v>3</v>
      </c>
      <c r="G2622" s="40">
        <v>40000</v>
      </c>
      <c r="H2622" s="37" t="s">
        <v>169</v>
      </c>
      <c r="I2622" s="36" t="s">
        <v>173</v>
      </c>
      <c r="J2622" s="41">
        <v>27702</v>
      </c>
      <c r="K2622" s="42">
        <v>-11.42</v>
      </c>
      <c r="L2622" s="41">
        <v>38831</v>
      </c>
      <c r="M2622" s="42">
        <v>-0.98</v>
      </c>
      <c r="N2622" s="41">
        <v>47568</v>
      </c>
      <c r="O2622" s="42">
        <v>5.95</v>
      </c>
      <c r="P2622" s="41">
        <v>57303</v>
      </c>
      <c r="Q2622" s="42">
        <v>12.73</v>
      </c>
    </row>
    <row r="2623" spans="1:17" x14ac:dyDescent="0.25">
      <c r="A2623" s="36" t="s">
        <v>41</v>
      </c>
      <c r="B2623" s="37" t="s">
        <v>48</v>
      </c>
      <c r="C2623" s="36" t="s">
        <v>151</v>
      </c>
      <c r="D2623" s="38">
        <v>45625</v>
      </c>
      <c r="E2623" s="38">
        <v>45645</v>
      </c>
      <c r="F2623" s="39">
        <v>1</v>
      </c>
      <c r="G2623" s="40">
        <v>40000</v>
      </c>
      <c r="H2623" s="37" t="s">
        <v>169</v>
      </c>
      <c r="I2623" s="36" t="s">
        <v>173</v>
      </c>
      <c r="J2623" s="41">
        <v>18737</v>
      </c>
      <c r="K2623" s="42">
        <v>-53.16</v>
      </c>
      <c r="L2623" s="41">
        <v>29787</v>
      </c>
      <c r="M2623" s="42">
        <v>-25.53</v>
      </c>
      <c r="N2623" s="41">
        <v>40023</v>
      </c>
      <c r="O2623" s="42">
        <v>0.06</v>
      </c>
      <c r="P2623" s="41">
        <v>60881</v>
      </c>
      <c r="Q2623" s="42">
        <v>52.2</v>
      </c>
    </row>
    <row r="2624" spans="1:17" x14ac:dyDescent="0.25">
      <c r="A2624" s="36" t="s">
        <v>41</v>
      </c>
      <c r="B2624" s="37" t="s">
        <v>48</v>
      </c>
      <c r="C2624" s="36" t="s">
        <v>151</v>
      </c>
      <c r="D2624" s="38">
        <v>45625</v>
      </c>
      <c r="E2624" s="38">
        <v>45645</v>
      </c>
      <c r="F2624" s="39">
        <v>5</v>
      </c>
      <c r="G2624" s="40">
        <v>40000</v>
      </c>
      <c r="H2624" s="37" t="s">
        <v>169</v>
      </c>
      <c r="I2624" s="36" t="s">
        <v>173</v>
      </c>
      <c r="J2624" s="41">
        <v>18147</v>
      </c>
      <c r="K2624" s="42">
        <v>-14.62</v>
      </c>
      <c r="L2624" s="41">
        <v>31593</v>
      </c>
      <c r="M2624" s="42">
        <v>-4.6100000000000003</v>
      </c>
      <c r="N2624" s="41">
        <v>50211</v>
      </c>
      <c r="O2624" s="42">
        <v>4.6500000000000004</v>
      </c>
      <c r="P2624" s="41">
        <v>61077</v>
      </c>
      <c r="Q2624" s="42">
        <v>8.83</v>
      </c>
    </row>
    <row r="2625" spans="1:17" x14ac:dyDescent="0.25">
      <c r="A2625" s="36" t="s">
        <v>41</v>
      </c>
      <c r="B2625" s="37" t="s">
        <v>49</v>
      </c>
      <c r="C2625" s="36" t="s">
        <v>152</v>
      </c>
      <c r="D2625" s="38">
        <v>45625</v>
      </c>
      <c r="E2625" s="38">
        <v>45645</v>
      </c>
      <c r="F2625" s="39">
        <v>1</v>
      </c>
      <c r="G2625" s="40">
        <v>40000</v>
      </c>
      <c r="H2625" s="37" t="s">
        <v>169</v>
      </c>
      <c r="I2625" s="36" t="s">
        <v>173</v>
      </c>
      <c r="J2625" s="41">
        <v>18679</v>
      </c>
      <c r="K2625" s="42">
        <v>-53.3</v>
      </c>
      <c r="L2625" s="41">
        <v>29783</v>
      </c>
      <c r="M2625" s="42">
        <v>-25.54</v>
      </c>
      <c r="N2625" s="41">
        <v>40019</v>
      </c>
      <c r="O2625" s="42">
        <v>0.05</v>
      </c>
      <c r="P2625" s="41">
        <v>60918</v>
      </c>
      <c r="Q2625" s="42">
        <v>52.3</v>
      </c>
    </row>
    <row r="2626" spans="1:17" x14ac:dyDescent="0.25">
      <c r="A2626" s="36" t="s">
        <v>41</v>
      </c>
      <c r="B2626" s="37" t="s">
        <v>49</v>
      </c>
      <c r="C2626" s="36" t="s">
        <v>152</v>
      </c>
      <c r="D2626" s="38">
        <v>45625</v>
      </c>
      <c r="E2626" s="38">
        <v>45645</v>
      </c>
      <c r="F2626" s="39">
        <v>5</v>
      </c>
      <c r="G2626" s="40">
        <v>40000</v>
      </c>
      <c r="H2626" s="37" t="s">
        <v>169</v>
      </c>
      <c r="I2626" s="36" t="s">
        <v>173</v>
      </c>
      <c r="J2626" s="41">
        <v>18153</v>
      </c>
      <c r="K2626" s="42">
        <v>-14.62</v>
      </c>
      <c r="L2626" s="41">
        <v>31580</v>
      </c>
      <c r="M2626" s="42">
        <v>-4.62</v>
      </c>
      <c r="N2626" s="41">
        <v>50254</v>
      </c>
      <c r="O2626" s="42">
        <v>4.67</v>
      </c>
      <c r="P2626" s="41">
        <v>61120</v>
      </c>
      <c r="Q2626" s="42">
        <v>8.85</v>
      </c>
    </row>
    <row r="2627" spans="1:17" x14ac:dyDescent="0.25">
      <c r="A2627" s="36" t="s">
        <v>41</v>
      </c>
      <c r="B2627" s="37" t="s">
        <v>226</v>
      </c>
      <c r="C2627" s="36" t="s">
        <v>244</v>
      </c>
      <c r="D2627" s="38">
        <v>45625</v>
      </c>
      <c r="E2627" s="38">
        <v>45645</v>
      </c>
      <c r="F2627" s="39">
        <v>1</v>
      </c>
      <c r="G2627" s="40">
        <v>40000</v>
      </c>
      <c r="H2627" s="37" t="s">
        <v>169</v>
      </c>
      <c r="I2627" s="36" t="s">
        <v>173</v>
      </c>
      <c r="J2627" s="41">
        <v>19569</v>
      </c>
      <c r="K2627" s="42">
        <v>-51.08</v>
      </c>
      <c r="L2627" s="41">
        <v>31850</v>
      </c>
      <c r="M2627" s="42">
        <v>-20.38</v>
      </c>
      <c r="N2627" s="41">
        <v>42604</v>
      </c>
      <c r="O2627" s="42">
        <v>6.51</v>
      </c>
      <c r="P2627" s="41">
        <v>65045</v>
      </c>
      <c r="Q2627" s="42">
        <v>62.61</v>
      </c>
    </row>
    <row r="2628" spans="1:17" x14ac:dyDescent="0.25">
      <c r="A2628" s="36" t="s">
        <v>41</v>
      </c>
      <c r="B2628" s="37" t="s">
        <v>226</v>
      </c>
      <c r="C2628" s="36" t="s">
        <v>244</v>
      </c>
      <c r="D2628" s="38">
        <v>45625</v>
      </c>
      <c r="E2628" s="38">
        <v>45645</v>
      </c>
      <c r="F2628" s="39">
        <v>5</v>
      </c>
      <c r="G2628" s="40">
        <v>40000</v>
      </c>
      <c r="H2628" s="37" t="s">
        <v>169</v>
      </c>
      <c r="I2628" s="36" t="s">
        <v>173</v>
      </c>
      <c r="J2628" s="41">
        <v>18980</v>
      </c>
      <c r="K2628" s="42">
        <v>-13.85</v>
      </c>
      <c r="L2628" s="41">
        <v>36013</v>
      </c>
      <c r="M2628" s="42">
        <v>-2.08</v>
      </c>
      <c r="N2628" s="41">
        <v>57947</v>
      </c>
      <c r="O2628" s="42">
        <v>7.69</v>
      </c>
      <c r="P2628" s="41">
        <v>70498</v>
      </c>
      <c r="Q2628" s="42">
        <v>12</v>
      </c>
    </row>
    <row r="2629" spans="1:17" x14ac:dyDescent="0.25">
      <c r="A2629" s="36" t="s">
        <v>255</v>
      </c>
      <c r="B2629" s="37" t="s">
        <v>226</v>
      </c>
      <c r="C2629" s="36" t="s">
        <v>245</v>
      </c>
      <c r="D2629" s="38">
        <v>45625</v>
      </c>
      <c r="E2629" s="38">
        <v>45645</v>
      </c>
      <c r="F2629" s="39">
        <v>1</v>
      </c>
      <c r="G2629" s="40">
        <v>40000</v>
      </c>
      <c r="H2629" s="37" t="s">
        <v>169</v>
      </c>
      <c r="I2629" s="36" t="s">
        <v>173</v>
      </c>
      <c r="J2629" s="41">
        <v>27735</v>
      </c>
      <c r="K2629" s="42">
        <v>-30.66</v>
      </c>
      <c r="L2629" s="41">
        <v>34797</v>
      </c>
      <c r="M2629" s="42">
        <v>-13.01</v>
      </c>
      <c r="N2629" s="41">
        <v>42158</v>
      </c>
      <c r="O2629" s="42">
        <v>5.4</v>
      </c>
      <c r="P2629" s="41">
        <v>50965</v>
      </c>
      <c r="Q2629" s="42">
        <v>27.41</v>
      </c>
    </row>
    <row r="2630" spans="1:17" x14ac:dyDescent="0.25">
      <c r="A2630" s="36" t="s">
        <v>255</v>
      </c>
      <c r="B2630" s="37" t="s">
        <v>226</v>
      </c>
      <c r="C2630" s="36" t="s">
        <v>245</v>
      </c>
      <c r="D2630" s="38">
        <v>45625</v>
      </c>
      <c r="E2630" s="38">
        <v>45645</v>
      </c>
      <c r="F2630" s="39">
        <v>3</v>
      </c>
      <c r="G2630" s="40">
        <v>40000</v>
      </c>
      <c r="H2630" s="37" t="s">
        <v>169</v>
      </c>
      <c r="I2630" s="36" t="s">
        <v>173</v>
      </c>
      <c r="J2630" s="41">
        <v>30802</v>
      </c>
      <c r="K2630" s="42">
        <v>-8.26</v>
      </c>
      <c r="L2630" s="41">
        <v>39766</v>
      </c>
      <c r="M2630" s="42">
        <v>-0.2</v>
      </c>
      <c r="N2630" s="41">
        <v>45833</v>
      </c>
      <c r="O2630" s="42">
        <v>4.6399999999999997</v>
      </c>
      <c r="P2630" s="41">
        <v>52012</v>
      </c>
      <c r="Q2630" s="42">
        <v>9.15</v>
      </c>
    </row>
    <row r="2631" spans="1:17" x14ac:dyDescent="0.25">
      <c r="A2631" s="36" t="s">
        <v>255</v>
      </c>
      <c r="B2631" s="37" t="s">
        <v>48</v>
      </c>
      <c r="C2631" s="36" t="s">
        <v>153</v>
      </c>
      <c r="D2631" s="38">
        <v>45625</v>
      </c>
      <c r="E2631" s="38">
        <v>45645</v>
      </c>
      <c r="F2631" s="39">
        <v>1</v>
      </c>
      <c r="G2631" s="40">
        <v>40000</v>
      </c>
      <c r="H2631" s="37" t="s">
        <v>169</v>
      </c>
      <c r="I2631" s="36" t="s">
        <v>173</v>
      </c>
      <c r="J2631" s="41">
        <v>27175</v>
      </c>
      <c r="K2631" s="42">
        <v>-32.06</v>
      </c>
      <c r="L2631" s="41">
        <v>33592</v>
      </c>
      <c r="M2631" s="42">
        <v>-16.02</v>
      </c>
      <c r="N2631" s="41">
        <v>40814</v>
      </c>
      <c r="O2631" s="42">
        <v>2.0299999999999998</v>
      </c>
      <c r="P2631" s="41">
        <v>49124</v>
      </c>
      <c r="Q2631" s="42">
        <v>22.81</v>
      </c>
    </row>
    <row r="2632" spans="1:17" x14ac:dyDescent="0.25">
      <c r="A2632" s="36" t="s">
        <v>255</v>
      </c>
      <c r="B2632" s="37" t="s">
        <v>48</v>
      </c>
      <c r="C2632" s="36" t="s">
        <v>153</v>
      </c>
      <c r="D2632" s="38">
        <v>45625</v>
      </c>
      <c r="E2632" s="38">
        <v>45645</v>
      </c>
      <c r="F2632" s="39">
        <v>3</v>
      </c>
      <c r="G2632" s="40">
        <v>40000</v>
      </c>
      <c r="H2632" s="37" t="s">
        <v>169</v>
      </c>
      <c r="I2632" s="36" t="s">
        <v>173</v>
      </c>
      <c r="J2632" s="41">
        <v>30182</v>
      </c>
      <c r="K2632" s="42">
        <v>-8.8800000000000008</v>
      </c>
      <c r="L2632" s="41">
        <v>37171</v>
      </c>
      <c r="M2632" s="42">
        <v>-2.42</v>
      </c>
      <c r="N2632" s="41">
        <v>43309</v>
      </c>
      <c r="O2632" s="42">
        <v>2.69</v>
      </c>
      <c r="P2632" s="41">
        <v>48621</v>
      </c>
      <c r="Q2632" s="42">
        <v>6.72</v>
      </c>
    </row>
    <row r="2633" spans="1:17" x14ac:dyDescent="0.25">
      <c r="A2633" s="36" t="s">
        <v>255</v>
      </c>
      <c r="B2633" s="37" t="s">
        <v>49</v>
      </c>
      <c r="C2633" s="36" t="s">
        <v>154</v>
      </c>
      <c r="D2633" s="38">
        <v>45625</v>
      </c>
      <c r="E2633" s="38">
        <v>45645</v>
      </c>
      <c r="F2633" s="39">
        <v>1</v>
      </c>
      <c r="G2633" s="40">
        <v>40000</v>
      </c>
      <c r="H2633" s="37" t="s">
        <v>169</v>
      </c>
      <c r="I2633" s="36" t="s">
        <v>173</v>
      </c>
      <c r="J2633" s="41">
        <v>27168</v>
      </c>
      <c r="K2633" s="42">
        <v>-32.08</v>
      </c>
      <c r="L2633" s="41">
        <v>33592</v>
      </c>
      <c r="M2633" s="42">
        <v>-16.02</v>
      </c>
      <c r="N2633" s="41">
        <v>40810</v>
      </c>
      <c r="O2633" s="42">
        <v>2.0299999999999998</v>
      </c>
      <c r="P2633" s="41">
        <v>49120</v>
      </c>
      <c r="Q2633" s="42">
        <v>22.8</v>
      </c>
    </row>
    <row r="2634" spans="1:17" x14ac:dyDescent="0.25">
      <c r="A2634" s="36" t="s">
        <v>255</v>
      </c>
      <c r="B2634" s="37" t="s">
        <v>49</v>
      </c>
      <c r="C2634" s="36" t="s">
        <v>154</v>
      </c>
      <c r="D2634" s="38">
        <v>45625</v>
      </c>
      <c r="E2634" s="38">
        <v>45645</v>
      </c>
      <c r="F2634" s="39">
        <v>3</v>
      </c>
      <c r="G2634" s="40">
        <v>40000</v>
      </c>
      <c r="H2634" s="37" t="s">
        <v>169</v>
      </c>
      <c r="I2634" s="36" t="s">
        <v>173</v>
      </c>
      <c r="J2634" s="41">
        <v>30232</v>
      </c>
      <c r="K2634" s="42">
        <v>-8.83</v>
      </c>
      <c r="L2634" s="41">
        <v>37168</v>
      </c>
      <c r="M2634" s="42">
        <v>-2.42</v>
      </c>
      <c r="N2634" s="41">
        <v>43304</v>
      </c>
      <c r="O2634" s="42">
        <v>2.68</v>
      </c>
      <c r="P2634" s="41">
        <v>48627</v>
      </c>
      <c r="Q2634" s="42">
        <v>6.73</v>
      </c>
    </row>
    <row r="2635" spans="1:17" x14ac:dyDescent="0.25">
      <c r="A2635" s="36" t="s">
        <v>43</v>
      </c>
      <c r="B2635" s="37" t="s">
        <v>48</v>
      </c>
      <c r="C2635" s="36" t="s">
        <v>155</v>
      </c>
      <c r="D2635" s="38">
        <v>45625</v>
      </c>
      <c r="E2635" s="38">
        <v>45645</v>
      </c>
      <c r="F2635" s="39">
        <v>1</v>
      </c>
      <c r="G2635" s="40">
        <v>40000</v>
      </c>
      <c r="H2635" s="37" t="s">
        <v>169</v>
      </c>
      <c r="I2635" s="36" t="s">
        <v>173</v>
      </c>
      <c r="J2635" s="41">
        <v>23562</v>
      </c>
      <c r="K2635" s="42">
        <v>-41.1</v>
      </c>
      <c r="L2635" s="41">
        <v>28165</v>
      </c>
      <c r="M2635" s="42">
        <v>-29.59</v>
      </c>
      <c r="N2635" s="41">
        <v>37138</v>
      </c>
      <c r="O2635" s="42">
        <v>-7.16</v>
      </c>
      <c r="P2635" s="41">
        <v>57397</v>
      </c>
      <c r="Q2635" s="42">
        <v>43.49</v>
      </c>
    </row>
    <row r="2636" spans="1:17" x14ac:dyDescent="0.25">
      <c r="A2636" s="36" t="s">
        <v>43</v>
      </c>
      <c r="B2636" s="37" t="s">
        <v>48</v>
      </c>
      <c r="C2636" s="36" t="s">
        <v>155</v>
      </c>
      <c r="D2636" s="38">
        <v>45625</v>
      </c>
      <c r="E2636" s="38">
        <v>45645</v>
      </c>
      <c r="F2636" s="39">
        <v>5</v>
      </c>
      <c r="G2636" s="40">
        <v>40000</v>
      </c>
      <c r="H2636" s="37" t="s">
        <v>169</v>
      </c>
      <c r="I2636" s="36" t="s">
        <v>173</v>
      </c>
      <c r="J2636" s="41">
        <v>19603</v>
      </c>
      <c r="K2636" s="42">
        <v>-13.29</v>
      </c>
      <c r="L2636" s="41">
        <v>23791</v>
      </c>
      <c r="M2636" s="42">
        <v>-9.8699999999999992</v>
      </c>
      <c r="N2636" s="41">
        <v>48741</v>
      </c>
      <c r="O2636" s="42">
        <v>4.03</v>
      </c>
      <c r="P2636" s="41">
        <v>59668</v>
      </c>
      <c r="Q2636" s="42">
        <v>8.33</v>
      </c>
    </row>
    <row r="2637" spans="1:17" x14ac:dyDescent="0.25">
      <c r="A2637" s="36" t="s">
        <v>43</v>
      </c>
      <c r="B2637" s="37" t="s">
        <v>49</v>
      </c>
      <c r="C2637" s="36" t="s">
        <v>156</v>
      </c>
      <c r="D2637" s="38">
        <v>45625</v>
      </c>
      <c r="E2637" s="38">
        <v>45645</v>
      </c>
      <c r="F2637" s="39">
        <v>1</v>
      </c>
      <c r="G2637" s="40">
        <v>40000</v>
      </c>
      <c r="H2637" s="37" t="s">
        <v>169</v>
      </c>
      <c r="I2637" s="36" t="s">
        <v>173</v>
      </c>
      <c r="J2637" s="41">
        <v>23574</v>
      </c>
      <c r="K2637" s="42">
        <v>-41.07</v>
      </c>
      <c r="L2637" s="41">
        <v>28163</v>
      </c>
      <c r="M2637" s="42">
        <v>-29.59</v>
      </c>
      <c r="N2637" s="41">
        <v>37134</v>
      </c>
      <c r="O2637" s="42">
        <v>-7.16</v>
      </c>
      <c r="P2637" s="41">
        <v>57416</v>
      </c>
      <c r="Q2637" s="42">
        <v>43.54</v>
      </c>
    </row>
    <row r="2638" spans="1:17" x14ac:dyDescent="0.25">
      <c r="A2638" s="36" t="s">
        <v>43</v>
      </c>
      <c r="B2638" s="37" t="s">
        <v>49</v>
      </c>
      <c r="C2638" s="36" t="s">
        <v>156</v>
      </c>
      <c r="D2638" s="38">
        <v>45625</v>
      </c>
      <c r="E2638" s="38">
        <v>45645</v>
      </c>
      <c r="F2638" s="39">
        <v>5</v>
      </c>
      <c r="G2638" s="40">
        <v>40000</v>
      </c>
      <c r="H2638" s="37" t="s">
        <v>169</v>
      </c>
      <c r="I2638" s="36" t="s">
        <v>173</v>
      </c>
      <c r="J2638" s="41">
        <v>19608</v>
      </c>
      <c r="K2638" s="42">
        <v>-13.29</v>
      </c>
      <c r="L2638" s="41">
        <v>23791</v>
      </c>
      <c r="M2638" s="42">
        <v>-9.8699999999999992</v>
      </c>
      <c r="N2638" s="41">
        <v>48776</v>
      </c>
      <c r="O2638" s="42">
        <v>4.05</v>
      </c>
      <c r="P2638" s="41">
        <v>59690</v>
      </c>
      <c r="Q2638" s="42">
        <v>8.34</v>
      </c>
    </row>
    <row r="2639" spans="1:17" x14ac:dyDescent="0.25">
      <c r="A2639" s="36" t="s">
        <v>43</v>
      </c>
      <c r="B2639" s="37" t="s">
        <v>226</v>
      </c>
      <c r="C2639" s="36" t="s">
        <v>246</v>
      </c>
      <c r="D2639" s="38">
        <v>45625</v>
      </c>
      <c r="E2639" s="38">
        <v>45645</v>
      </c>
      <c r="F2639" s="39">
        <v>1</v>
      </c>
      <c r="G2639" s="40">
        <v>40000</v>
      </c>
      <c r="H2639" s="37" t="s">
        <v>169</v>
      </c>
      <c r="I2639" s="36" t="s">
        <v>173</v>
      </c>
      <c r="J2639" s="41">
        <v>24807</v>
      </c>
      <c r="K2639" s="42">
        <v>-37.979999999999997</v>
      </c>
      <c r="L2639" s="41">
        <v>30167</v>
      </c>
      <c r="M2639" s="42">
        <v>-24.58</v>
      </c>
      <c r="N2639" s="41">
        <v>39651</v>
      </c>
      <c r="O2639" s="42">
        <v>-0.87</v>
      </c>
      <c r="P2639" s="41">
        <v>61437</v>
      </c>
      <c r="Q2639" s="42">
        <v>53.59</v>
      </c>
    </row>
    <row r="2640" spans="1:17" x14ac:dyDescent="0.25">
      <c r="A2640" s="36" t="s">
        <v>43</v>
      </c>
      <c r="B2640" s="37" t="s">
        <v>226</v>
      </c>
      <c r="C2640" s="36" t="s">
        <v>246</v>
      </c>
      <c r="D2640" s="38">
        <v>45625</v>
      </c>
      <c r="E2640" s="38">
        <v>45645</v>
      </c>
      <c r="F2640" s="39">
        <v>5</v>
      </c>
      <c r="G2640" s="40">
        <v>40000</v>
      </c>
      <c r="H2640" s="37" t="s">
        <v>169</v>
      </c>
      <c r="I2640" s="36" t="s">
        <v>173</v>
      </c>
      <c r="J2640" s="41">
        <v>20649</v>
      </c>
      <c r="K2640" s="42">
        <v>-12.39</v>
      </c>
      <c r="L2640" s="41">
        <v>27337</v>
      </c>
      <c r="M2640" s="42">
        <v>-7.33</v>
      </c>
      <c r="N2640" s="41">
        <v>55595</v>
      </c>
      <c r="O2640" s="42">
        <v>6.81</v>
      </c>
      <c r="P2640" s="41">
        <v>68464</v>
      </c>
      <c r="Q2640" s="42">
        <v>11.35</v>
      </c>
    </row>
    <row r="2641" spans="1:17" x14ac:dyDescent="0.25">
      <c r="A2641" s="43" t="s">
        <v>1</v>
      </c>
      <c r="B2641" s="44" t="s">
        <v>226</v>
      </c>
      <c r="C2641" s="43" t="s">
        <v>230</v>
      </c>
      <c r="D2641" s="45">
        <v>45625</v>
      </c>
      <c r="E2641" s="45">
        <v>45653</v>
      </c>
      <c r="F2641" s="46">
        <v>1</v>
      </c>
      <c r="G2641" s="47">
        <v>40000</v>
      </c>
      <c r="H2641" s="44" t="s">
        <v>169</v>
      </c>
      <c r="I2641" s="43" t="s">
        <v>173</v>
      </c>
      <c r="J2641" s="48">
        <v>13115</v>
      </c>
      <c r="K2641" s="49">
        <v>-67.209999999999994</v>
      </c>
      <c r="L2641" s="48">
        <v>26012</v>
      </c>
      <c r="M2641" s="49">
        <v>-34.97</v>
      </c>
      <c r="N2641" s="48">
        <v>44429</v>
      </c>
      <c r="O2641" s="49">
        <v>11.07</v>
      </c>
      <c r="P2641" s="48">
        <v>72440</v>
      </c>
      <c r="Q2641" s="49">
        <v>81.099999999999994</v>
      </c>
    </row>
    <row r="2642" spans="1:17" x14ac:dyDescent="0.25">
      <c r="A2642" s="43" t="s">
        <v>1</v>
      </c>
      <c r="B2642" s="44" t="s">
        <v>226</v>
      </c>
      <c r="C2642" s="43" t="s">
        <v>230</v>
      </c>
      <c r="D2642" s="45">
        <v>45625</v>
      </c>
      <c r="E2642" s="45">
        <v>45653</v>
      </c>
      <c r="F2642" s="46">
        <v>5</v>
      </c>
      <c r="G2642" s="47">
        <v>40000</v>
      </c>
      <c r="H2642" s="44" t="s">
        <v>169</v>
      </c>
      <c r="I2642" s="43" t="s">
        <v>173</v>
      </c>
      <c r="J2642" s="48">
        <v>11036</v>
      </c>
      <c r="K2642" s="49">
        <v>-22.7</v>
      </c>
      <c r="L2642" s="48">
        <v>33579</v>
      </c>
      <c r="M2642" s="49">
        <v>-3.44</v>
      </c>
      <c r="N2642" s="48">
        <v>69377</v>
      </c>
      <c r="O2642" s="49">
        <v>11.64</v>
      </c>
      <c r="P2642" s="48">
        <v>95576</v>
      </c>
      <c r="Q2642" s="49">
        <v>19.03</v>
      </c>
    </row>
    <row r="2643" spans="1:17" x14ac:dyDescent="0.25">
      <c r="A2643" s="43" t="s">
        <v>1</v>
      </c>
      <c r="B2643" s="44" t="s">
        <v>48</v>
      </c>
      <c r="C2643" s="43" t="s">
        <v>53</v>
      </c>
      <c r="D2643" s="45">
        <v>45625</v>
      </c>
      <c r="E2643" s="45">
        <v>45653</v>
      </c>
      <c r="F2643" s="46">
        <v>1</v>
      </c>
      <c r="G2643" s="47">
        <v>40000</v>
      </c>
      <c r="H2643" s="44" t="s">
        <v>169</v>
      </c>
      <c r="I2643" s="43" t="s">
        <v>173</v>
      </c>
      <c r="J2643" s="48">
        <v>12439</v>
      </c>
      <c r="K2643" s="49">
        <v>-68.900000000000006</v>
      </c>
      <c r="L2643" s="48">
        <v>24301</v>
      </c>
      <c r="M2643" s="49">
        <v>-39.25</v>
      </c>
      <c r="N2643" s="48">
        <v>41049</v>
      </c>
      <c r="O2643" s="49">
        <v>2.62</v>
      </c>
      <c r="P2643" s="48">
        <v>67171</v>
      </c>
      <c r="Q2643" s="49">
        <v>67.930000000000007</v>
      </c>
    </row>
    <row r="2644" spans="1:17" x14ac:dyDescent="0.25">
      <c r="A2644" s="43" t="s">
        <v>1</v>
      </c>
      <c r="B2644" s="44" t="s">
        <v>48</v>
      </c>
      <c r="C2644" s="43" t="s">
        <v>53</v>
      </c>
      <c r="D2644" s="45">
        <v>45625</v>
      </c>
      <c r="E2644" s="45">
        <v>45653</v>
      </c>
      <c r="F2644" s="46">
        <v>5</v>
      </c>
      <c r="G2644" s="47">
        <v>40000</v>
      </c>
      <c r="H2644" s="44" t="s">
        <v>169</v>
      </c>
      <c r="I2644" s="43" t="s">
        <v>173</v>
      </c>
      <c r="J2644" s="48">
        <v>10429</v>
      </c>
      <c r="K2644" s="49">
        <v>-23.58</v>
      </c>
      <c r="L2644" s="48">
        <v>27283</v>
      </c>
      <c r="M2644" s="49">
        <v>-7.37</v>
      </c>
      <c r="N2644" s="48">
        <v>57670</v>
      </c>
      <c r="O2644" s="49">
        <v>7.59</v>
      </c>
      <c r="P2644" s="48">
        <v>80002</v>
      </c>
      <c r="Q2644" s="49">
        <v>14.87</v>
      </c>
    </row>
    <row r="2645" spans="1:17" x14ac:dyDescent="0.25">
      <c r="A2645" s="43" t="s">
        <v>1</v>
      </c>
      <c r="B2645" s="44" t="s">
        <v>50</v>
      </c>
      <c r="C2645" s="43" t="s">
        <v>55</v>
      </c>
      <c r="D2645" s="45">
        <v>45625</v>
      </c>
      <c r="E2645" s="45">
        <v>45653</v>
      </c>
      <c r="F2645" s="46">
        <v>1</v>
      </c>
      <c r="G2645" s="47">
        <v>40000</v>
      </c>
      <c r="H2645" s="44" t="s">
        <v>169</v>
      </c>
      <c r="I2645" s="43" t="s">
        <v>173</v>
      </c>
      <c r="J2645" s="48">
        <v>12439</v>
      </c>
      <c r="K2645" s="49">
        <v>-68.900000000000006</v>
      </c>
      <c r="L2645" s="48">
        <v>24301</v>
      </c>
      <c r="M2645" s="49">
        <v>-39.25</v>
      </c>
      <c r="N2645" s="48">
        <v>41049</v>
      </c>
      <c r="O2645" s="49">
        <v>2.62</v>
      </c>
      <c r="P2645" s="48">
        <v>67171</v>
      </c>
      <c r="Q2645" s="49">
        <v>67.930000000000007</v>
      </c>
    </row>
    <row r="2646" spans="1:17" x14ac:dyDescent="0.25">
      <c r="A2646" s="43" t="s">
        <v>1</v>
      </c>
      <c r="B2646" s="44" t="s">
        <v>50</v>
      </c>
      <c r="C2646" s="43" t="s">
        <v>55</v>
      </c>
      <c r="D2646" s="45">
        <v>45625</v>
      </c>
      <c r="E2646" s="45">
        <v>45653</v>
      </c>
      <c r="F2646" s="46">
        <v>5</v>
      </c>
      <c r="G2646" s="47">
        <v>40000</v>
      </c>
      <c r="H2646" s="44" t="s">
        <v>169</v>
      </c>
      <c r="I2646" s="43" t="s">
        <v>173</v>
      </c>
      <c r="J2646" s="48">
        <v>10429</v>
      </c>
      <c r="K2646" s="49">
        <v>-23.58</v>
      </c>
      <c r="L2646" s="48">
        <v>27283</v>
      </c>
      <c r="M2646" s="49">
        <v>-7.37</v>
      </c>
      <c r="N2646" s="48">
        <v>57670</v>
      </c>
      <c r="O2646" s="49">
        <v>7.59</v>
      </c>
      <c r="P2646" s="48">
        <v>80002</v>
      </c>
      <c r="Q2646" s="49">
        <v>14.87</v>
      </c>
    </row>
    <row r="2647" spans="1:17" x14ac:dyDescent="0.25">
      <c r="A2647" s="43" t="s">
        <v>1</v>
      </c>
      <c r="B2647" s="44" t="s">
        <v>49</v>
      </c>
      <c r="C2647" s="43" t="s">
        <v>54</v>
      </c>
      <c r="D2647" s="45">
        <v>45625</v>
      </c>
      <c r="E2647" s="45">
        <v>45653</v>
      </c>
      <c r="F2647" s="46">
        <v>1</v>
      </c>
      <c r="G2647" s="47">
        <v>40000</v>
      </c>
      <c r="H2647" s="44" t="s">
        <v>169</v>
      </c>
      <c r="I2647" s="43" t="s">
        <v>173</v>
      </c>
      <c r="J2647" s="48">
        <v>12434</v>
      </c>
      <c r="K2647" s="49">
        <v>-68.91</v>
      </c>
      <c r="L2647" s="48">
        <v>24297</v>
      </c>
      <c r="M2647" s="49">
        <v>-39.26</v>
      </c>
      <c r="N2647" s="48">
        <v>41302</v>
      </c>
      <c r="O2647" s="49">
        <v>3.26</v>
      </c>
      <c r="P2647" s="48">
        <v>67413</v>
      </c>
      <c r="Q2647" s="49">
        <v>68.53</v>
      </c>
    </row>
    <row r="2648" spans="1:17" x14ac:dyDescent="0.25">
      <c r="A2648" s="43" t="s">
        <v>1</v>
      </c>
      <c r="B2648" s="44" t="s">
        <v>49</v>
      </c>
      <c r="C2648" s="43" t="s">
        <v>54</v>
      </c>
      <c r="D2648" s="45">
        <v>45625</v>
      </c>
      <c r="E2648" s="45">
        <v>45653</v>
      </c>
      <c r="F2648" s="46">
        <v>5</v>
      </c>
      <c r="G2648" s="47">
        <v>40000</v>
      </c>
      <c r="H2648" s="44" t="s">
        <v>169</v>
      </c>
      <c r="I2648" s="43" t="s">
        <v>173</v>
      </c>
      <c r="J2648" s="48">
        <v>10451</v>
      </c>
      <c r="K2648" s="49">
        <v>-23.54</v>
      </c>
      <c r="L2648" s="48">
        <v>28053</v>
      </c>
      <c r="M2648" s="49">
        <v>-6.85</v>
      </c>
      <c r="N2648" s="48">
        <v>58972</v>
      </c>
      <c r="O2648" s="49">
        <v>8.07</v>
      </c>
      <c r="P2648" s="48">
        <v>80891</v>
      </c>
      <c r="Q2648" s="49">
        <v>15.12</v>
      </c>
    </row>
    <row r="2649" spans="1:17" x14ac:dyDescent="0.25">
      <c r="A2649" s="43" t="s">
        <v>1</v>
      </c>
      <c r="B2649" s="44" t="s">
        <v>47</v>
      </c>
      <c r="C2649" s="43" t="s">
        <v>52</v>
      </c>
      <c r="D2649" s="45">
        <v>45625</v>
      </c>
      <c r="E2649" s="45">
        <v>45653</v>
      </c>
      <c r="F2649" s="46">
        <v>1</v>
      </c>
      <c r="G2649" s="47">
        <v>40000</v>
      </c>
      <c r="H2649" s="44" t="s">
        <v>169</v>
      </c>
      <c r="I2649" s="43" t="s">
        <v>173</v>
      </c>
      <c r="J2649" s="48">
        <v>13070</v>
      </c>
      <c r="K2649" s="49">
        <v>-67.319999999999993</v>
      </c>
      <c r="L2649" s="48">
        <v>26052</v>
      </c>
      <c r="M2649" s="49">
        <v>-34.869999999999997</v>
      </c>
      <c r="N2649" s="48">
        <v>44404</v>
      </c>
      <c r="O2649" s="49">
        <v>11.01</v>
      </c>
      <c r="P2649" s="48">
        <v>72539</v>
      </c>
      <c r="Q2649" s="49">
        <v>81.349999999999994</v>
      </c>
    </row>
    <row r="2650" spans="1:17" x14ac:dyDescent="0.25">
      <c r="A2650" s="43" t="s">
        <v>1</v>
      </c>
      <c r="B2650" s="44" t="s">
        <v>47</v>
      </c>
      <c r="C2650" s="43" t="s">
        <v>52</v>
      </c>
      <c r="D2650" s="45">
        <v>45625</v>
      </c>
      <c r="E2650" s="45">
        <v>45653</v>
      </c>
      <c r="F2650" s="46">
        <v>5</v>
      </c>
      <c r="G2650" s="47">
        <v>40000</v>
      </c>
      <c r="H2650" s="44" t="s">
        <v>169</v>
      </c>
      <c r="I2650" s="43" t="s">
        <v>173</v>
      </c>
      <c r="J2650" s="48">
        <v>10918</v>
      </c>
      <c r="K2650" s="49">
        <v>-22.87</v>
      </c>
      <c r="L2650" s="48">
        <v>33712</v>
      </c>
      <c r="M2650" s="49">
        <v>-3.36</v>
      </c>
      <c r="N2650" s="48">
        <v>69347</v>
      </c>
      <c r="O2650" s="49">
        <v>11.63</v>
      </c>
      <c r="P2650" s="48">
        <v>93783</v>
      </c>
      <c r="Q2650" s="49">
        <v>18.579999999999998</v>
      </c>
    </row>
    <row r="2651" spans="1:17" x14ac:dyDescent="0.25">
      <c r="A2651" s="43" t="s">
        <v>2</v>
      </c>
      <c r="B2651" s="44" t="s">
        <v>48</v>
      </c>
      <c r="C2651" s="43" t="s">
        <v>56</v>
      </c>
      <c r="D2651" s="45">
        <v>45625</v>
      </c>
      <c r="E2651" s="45">
        <v>45653</v>
      </c>
      <c r="F2651" s="46">
        <v>1</v>
      </c>
      <c r="G2651" s="47">
        <v>40000</v>
      </c>
      <c r="H2651" s="44" t="s">
        <v>169</v>
      </c>
      <c r="I2651" s="43" t="s">
        <v>173</v>
      </c>
      <c r="J2651" s="48">
        <v>14045</v>
      </c>
      <c r="K2651" s="49">
        <v>-64.89</v>
      </c>
      <c r="L2651" s="48">
        <v>32117</v>
      </c>
      <c r="M2651" s="49">
        <v>-19.71</v>
      </c>
      <c r="N2651" s="48">
        <v>40593</v>
      </c>
      <c r="O2651" s="49">
        <v>1.48</v>
      </c>
      <c r="P2651" s="48">
        <v>62159</v>
      </c>
      <c r="Q2651" s="49">
        <v>55.4</v>
      </c>
    </row>
    <row r="2652" spans="1:17" x14ac:dyDescent="0.25">
      <c r="A2652" s="43" t="s">
        <v>2</v>
      </c>
      <c r="B2652" s="44" t="s">
        <v>48</v>
      </c>
      <c r="C2652" s="43" t="s">
        <v>56</v>
      </c>
      <c r="D2652" s="45">
        <v>45625</v>
      </c>
      <c r="E2652" s="45">
        <v>45653</v>
      </c>
      <c r="F2652" s="46">
        <v>5</v>
      </c>
      <c r="G2652" s="47">
        <v>40000</v>
      </c>
      <c r="H2652" s="44" t="s">
        <v>169</v>
      </c>
      <c r="I2652" s="43" t="s">
        <v>173</v>
      </c>
      <c r="J2652" s="48">
        <v>15914</v>
      </c>
      <c r="K2652" s="49">
        <v>-16.829999999999998</v>
      </c>
      <c r="L2652" s="48">
        <v>35557</v>
      </c>
      <c r="M2652" s="49">
        <v>-2.33</v>
      </c>
      <c r="N2652" s="48">
        <v>61535</v>
      </c>
      <c r="O2652" s="49">
        <v>9</v>
      </c>
      <c r="P2652" s="48">
        <v>75326</v>
      </c>
      <c r="Q2652" s="49">
        <v>13.49</v>
      </c>
    </row>
    <row r="2653" spans="1:17" x14ac:dyDescent="0.25">
      <c r="A2653" s="43" t="s">
        <v>2</v>
      </c>
      <c r="B2653" s="44" t="s">
        <v>48</v>
      </c>
      <c r="C2653" s="43" t="s">
        <v>57</v>
      </c>
      <c r="D2653" s="45">
        <v>45625</v>
      </c>
      <c r="E2653" s="45">
        <v>45653</v>
      </c>
      <c r="F2653" s="46">
        <v>1</v>
      </c>
      <c r="G2653" s="47">
        <v>10000</v>
      </c>
      <c r="H2653" s="44" t="s">
        <v>170</v>
      </c>
      <c r="I2653" s="43" t="s">
        <v>173</v>
      </c>
      <c r="J2653" s="48">
        <v>3540</v>
      </c>
      <c r="K2653" s="49">
        <v>-64.599999999999994</v>
      </c>
      <c r="L2653" s="48">
        <v>7304</v>
      </c>
      <c r="M2653" s="49">
        <v>-26.96</v>
      </c>
      <c r="N2653" s="48">
        <v>10337</v>
      </c>
      <c r="O2653" s="49">
        <v>3.37</v>
      </c>
      <c r="P2653" s="48">
        <v>17108</v>
      </c>
      <c r="Q2653" s="49">
        <v>71.08</v>
      </c>
    </row>
    <row r="2654" spans="1:17" x14ac:dyDescent="0.25">
      <c r="A2654" s="43" t="s">
        <v>2</v>
      </c>
      <c r="B2654" s="44" t="s">
        <v>48</v>
      </c>
      <c r="C2654" s="43" t="s">
        <v>57</v>
      </c>
      <c r="D2654" s="45">
        <v>45625</v>
      </c>
      <c r="E2654" s="45">
        <v>45653</v>
      </c>
      <c r="F2654" s="46">
        <v>5</v>
      </c>
      <c r="G2654" s="47">
        <v>10000</v>
      </c>
      <c r="H2654" s="44" t="s">
        <v>170</v>
      </c>
      <c r="I2654" s="43" t="s">
        <v>173</v>
      </c>
      <c r="J2654" s="48">
        <v>4168</v>
      </c>
      <c r="K2654" s="49">
        <v>-16.059999999999999</v>
      </c>
      <c r="L2654" s="48">
        <v>7959</v>
      </c>
      <c r="M2654" s="49">
        <v>-4.46</v>
      </c>
      <c r="N2654" s="48">
        <v>13746</v>
      </c>
      <c r="O2654" s="49">
        <v>6.57</v>
      </c>
      <c r="P2654" s="48">
        <v>18337</v>
      </c>
      <c r="Q2654" s="49">
        <v>12.89</v>
      </c>
    </row>
    <row r="2655" spans="1:17" x14ac:dyDescent="0.25">
      <c r="A2655" s="43" t="s">
        <v>2</v>
      </c>
      <c r="B2655" s="44" t="s">
        <v>50</v>
      </c>
      <c r="C2655" s="43" t="s">
        <v>59</v>
      </c>
      <c r="D2655" s="45">
        <v>45625</v>
      </c>
      <c r="E2655" s="45">
        <v>45653</v>
      </c>
      <c r="F2655" s="46">
        <v>1</v>
      </c>
      <c r="G2655" s="47">
        <v>40000</v>
      </c>
      <c r="H2655" s="44" t="s">
        <v>169</v>
      </c>
      <c r="I2655" s="43" t="s">
        <v>173</v>
      </c>
      <c r="J2655" s="48">
        <v>14041</v>
      </c>
      <c r="K2655" s="49">
        <v>-64.900000000000006</v>
      </c>
      <c r="L2655" s="48">
        <v>32118</v>
      </c>
      <c r="M2655" s="49">
        <v>-19.71</v>
      </c>
      <c r="N2655" s="48">
        <v>40702</v>
      </c>
      <c r="O2655" s="49">
        <v>1.75</v>
      </c>
      <c r="P2655" s="48">
        <v>62160</v>
      </c>
      <c r="Q2655" s="49">
        <v>55.4</v>
      </c>
    </row>
    <row r="2656" spans="1:17" x14ac:dyDescent="0.25">
      <c r="A2656" s="43" t="s">
        <v>2</v>
      </c>
      <c r="B2656" s="44" t="s">
        <v>50</v>
      </c>
      <c r="C2656" s="43" t="s">
        <v>59</v>
      </c>
      <c r="D2656" s="45">
        <v>45625</v>
      </c>
      <c r="E2656" s="45">
        <v>45653</v>
      </c>
      <c r="F2656" s="46">
        <v>5</v>
      </c>
      <c r="G2656" s="47">
        <v>40000</v>
      </c>
      <c r="H2656" s="44" t="s">
        <v>169</v>
      </c>
      <c r="I2656" s="43" t="s">
        <v>173</v>
      </c>
      <c r="J2656" s="48">
        <v>15916</v>
      </c>
      <c r="K2656" s="49">
        <v>-16.829999999999998</v>
      </c>
      <c r="L2656" s="48">
        <v>36417</v>
      </c>
      <c r="M2656" s="49">
        <v>-1.86</v>
      </c>
      <c r="N2656" s="48">
        <v>62195</v>
      </c>
      <c r="O2656" s="49">
        <v>9.23</v>
      </c>
      <c r="P2656" s="48">
        <v>76527</v>
      </c>
      <c r="Q2656" s="49">
        <v>13.85</v>
      </c>
    </row>
    <row r="2657" spans="1:17" x14ac:dyDescent="0.25">
      <c r="A2657" s="43" t="s">
        <v>2</v>
      </c>
      <c r="B2657" s="44" t="s">
        <v>49</v>
      </c>
      <c r="C2657" s="43" t="s">
        <v>58</v>
      </c>
      <c r="D2657" s="45">
        <v>45625</v>
      </c>
      <c r="E2657" s="45">
        <v>45653</v>
      </c>
      <c r="F2657" s="46">
        <v>1</v>
      </c>
      <c r="G2657" s="47">
        <v>10000</v>
      </c>
      <c r="H2657" s="44" t="s">
        <v>170</v>
      </c>
      <c r="I2657" s="43" t="s">
        <v>173</v>
      </c>
      <c r="J2657" s="48">
        <v>3540</v>
      </c>
      <c r="K2657" s="49">
        <v>-64.599999999999994</v>
      </c>
      <c r="L2657" s="48">
        <v>7302</v>
      </c>
      <c r="M2657" s="49">
        <v>-26.98</v>
      </c>
      <c r="N2657" s="48">
        <v>10419</v>
      </c>
      <c r="O2657" s="49">
        <v>4.1900000000000004</v>
      </c>
      <c r="P2657" s="48">
        <v>17173</v>
      </c>
      <c r="Q2657" s="49">
        <v>71.73</v>
      </c>
    </row>
    <row r="2658" spans="1:17" x14ac:dyDescent="0.25">
      <c r="A2658" s="43" t="s">
        <v>2</v>
      </c>
      <c r="B2658" s="44" t="s">
        <v>49</v>
      </c>
      <c r="C2658" s="43" t="s">
        <v>58</v>
      </c>
      <c r="D2658" s="45">
        <v>45625</v>
      </c>
      <c r="E2658" s="45">
        <v>45653</v>
      </c>
      <c r="F2658" s="46">
        <v>5</v>
      </c>
      <c r="G2658" s="47">
        <v>10000</v>
      </c>
      <c r="H2658" s="44" t="s">
        <v>170</v>
      </c>
      <c r="I2658" s="43" t="s">
        <v>173</v>
      </c>
      <c r="J2658" s="48">
        <v>4170</v>
      </c>
      <c r="K2658" s="49">
        <v>-16.05</v>
      </c>
      <c r="L2658" s="48">
        <v>8356</v>
      </c>
      <c r="M2658" s="49">
        <v>-3.53</v>
      </c>
      <c r="N2658" s="48">
        <v>14278</v>
      </c>
      <c r="O2658" s="49">
        <v>7.38</v>
      </c>
      <c r="P2658" s="48">
        <v>19015</v>
      </c>
      <c r="Q2658" s="49">
        <v>13.72</v>
      </c>
    </row>
    <row r="2659" spans="1:17" x14ac:dyDescent="0.25">
      <c r="A2659" s="43" t="s">
        <v>2</v>
      </c>
      <c r="B2659" s="44" t="s">
        <v>49</v>
      </c>
      <c r="C2659" s="43" t="s">
        <v>60</v>
      </c>
      <c r="D2659" s="45">
        <v>45625</v>
      </c>
      <c r="E2659" s="45">
        <v>45653</v>
      </c>
      <c r="F2659" s="46">
        <v>1</v>
      </c>
      <c r="G2659" s="47">
        <v>40000</v>
      </c>
      <c r="H2659" s="44" t="s">
        <v>169</v>
      </c>
      <c r="I2659" s="43" t="s">
        <v>173</v>
      </c>
      <c r="J2659" s="48">
        <v>14043</v>
      </c>
      <c r="K2659" s="49">
        <v>-64.89</v>
      </c>
      <c r="L2659" s="48">
        <v>32117</v>
      </c>
      <c r="M2659" s="49">
        <v>-19.71</v>
      </c>
      <c r="N2659" s="48">
        <v>40847</v>
      </c>
      <c r="O2659" s="49">
        <v>2.12</v>
      </c>
      <c r="P2659" s="48">
        <v>62397</v>
      </c>
      <c r="Q2659" s="49">
        <v>55.99</v>
      </c>
    </row>
    <row r="2660" spans="1:17" x14ac:dyDescent="0.25">
      <c r="A2660" s="43" t="s">
        <v>2</v>
      </c>
      <c r="B2660" s="44" t="s">
        <v>49</v>
      </c>
      <c r="C2660" s="43" t="s">
        <v>60</v>
      </c>
      <c r="D2660" s="45">
        <v>45625</v>
      </c>
      <c r="E2660" s="45">
        <v>45653</v>
      </c>
      <c r="F2660" s="46">
        <v>5</v>
      </c>
      <c r="G2660" s="47">
        <v>40000</v>
      </c>
      <c r="H2660" s="44" t="s">
        <v>169</v>
      </c>
      <c r="I2660" s="43" t="s">
        <v>173</v>
      </c>
      <c r="J2660" s="48">
        <v>15913</v>
      </c>
      <c r="K2660" s="49">
        <v>-16.84</v>
      </c>
      <c r="L2660" s="48">
        <v>37337</v>
      </c>
      <c r="M2660" s="49">
        <v>-1.37</v>
      </c>
      <c r="N2660" s="48">
        <v>63103</v>
      </c>
      <c r="O2660" s="49">
        <v>9.5500000000000007</v>
      </c>
      <c r="P2660" s="48">
        <v>78123</v>
      </c>
      <c r="Q2660" s="49">
        <v>14.33</v>
      </c>
    </row>
    <row r="2661" spans="1:17" x14ac:dyDescent="0.25">
      <c r="A2661" s="43" t="s">
        <v>2</v>
      </c>
      <c r="B2661" s="44" t="s">
        <v>226</v>
      </c>
      <c r="C2661" s="43" t="s">
        <v>231</v>
      </c>
      <c r="D2661" s="45">
        <v>45625</v>
      </c>
      <c r="E2661" s="45">
        <v>45653</v>
      </c>
      <c r="F2661" s="46">
        <v>1</v>
      </c>
      <c r="G2661" s="47">
        <v>40000</v>
      </c>
      <c r="H2661" s="44" t="s">
        <v>169</v>
      </c>
      <c r="I2661" s="43" t="s">
        <v>173</v>
      </c>
      <c r="J2661" s="48">
        <v>14787</v>
      </c>
      <c r="K2661" s="49">
        <v>-63.03</v>
      </c>
      <c r="L2661" s="48">
        <v>34323</v>
      </c>
      <c r="M2661" s="49">
        <v>-14.19</v>
      </c>
      <c r="N2661" s="48">
        <v>43702</v>
      </c>
      <c r="O2661" s="49">
        <v>9.26</v>
      </c>
      <c r="P2661" s="48">
        <v>67102</v>
      </c>
      <c r="Q2661" s="49">
        <v>67.75</v>
      </c>
    </row>
    <row r="2662" spans="1:17" x14ac:dyDescent="0.25">
      <c r="A2662" s="43" t="s">
        <v>2</v>
      </c>
      <c r="B2662" s="44" t="s">
        <v>226</v>
      </c>
      <c r="C2662" s="43" t="s">
        <v>231</v>
      </c>
      <c r="D2662" s="45">
        <v>45625</v>
      </c>
      <c r="E2662" s="45">
        <v>45653</v>
      </c>
      <c r="F2662" s="46">
        <v>5</v>
      </c>
      <c r="G2662" s="47">
        <v>40000</v>
      </c>
      <c r="H2662" s="44" t="s">
        <v>169</v>
      </c>
      <c r="I2662" s="43" t="s">
        <v>173</v>
      </c>
      <c r="J2662" s="48">
        <v>16723</v>
      </c>
      <c r="K2662" s="49">
        <v>-16.010000000000002</v>
      </c>
      <c r="L2662" s="48">
        <v>43507</v>
      </c>
      <c r="M2662" s="49">
        <v>1.7</v>
      </c>
      <c r="N2662" s="48">
        <v>71528</v>
      </c>
      <c r="O2662" s="49">
        <v>12.33</v>
      </c>
      <c r="P2662" s="48">
        <v>91183</v>
      </c>
      <c r="Q2662" s="49">
        <v>17.920000000000002</v>
      </c>
    </row>
    <row r="2663" spans="1:17" x14ac:dyDescent="0.25">
      <c r="A2663" s="43" t="s">
        <v>3</v>
      </c>
      <c r="B2663" s="44" t="s">
        <v>48</v>
      </c>
      <c r="C2663" s="43" t="s">
        <v>61</v>
      </c>
      <c r="D2663" s="45">
        <v>45625</v>
      </c>
      <c r="E2663" s="45">
        <v>45653</v>
      </c>
      <c r="F2663" s="46">
        <v>1</v>
      </c>
      <c r="G2663" s="47">
        <v>40000</v>
      </c>
      <c r="H2663" s="44" t="s">
        <v>169</v>
      </c>
      <c r="I2663" s="43" t="s">
        <v>173</v>
      </c>
      <c r="J2663" s="48">
        <v>17313</v>
      </c>
      <c r="K2663" s="49">
        <v>-56.72</v>
      </c>
      <c r="L2663" s="48">
        <v>29634</v>
      </c>
      <c r="M2663" s="49">
        <v>-25.92</v>
      </c>
      <c r="N2663" s="48">
        <v>38438</v>
      </c>
      <c r="O2663" s="49">
        <v>-3.91</v>
      </c>
      <c r="P2663" s="48">
        <v>57497</v>
      </c>
      <c r="Q2663" s="49">
        <v>43.74</v>
      </c>
    </row>
    <row r="2664" spans="1:17" x14ac:dyDescent="0.25">
      <c r="A2664" s="43" t="s">
        <v>3</v>
      </c>
      <c r="B2664" s="44" t="s">
        <v>48</v>
      </c>
      <c r="C2664" s="43" t="s">
        <v>61</v>
      </c>
      <c r="D2664" s="45">
        <v>45625</v>
      </c>
      <c r="E2664" s="45">
        <v>45653</v>
      </c>
      <c r="F2664" s="46">
        <v>5</v>
      </c>
      <c r="G2664" s="47">
        <v>40000</v>
      </c>
      <c r="H2664" s="44" t="s">
        <v>169</v>
      </c>
      <c r="I2664" s="43" t="s">
        <v>173</v>
      </c>
      <c r="J2664" s="48">
        <v>19956</v>
      </c>
      <c r="K2664" s="49">
        <v>-12.98</v>
      </c>
      <c r="L2664" s="48">
        <v>28065</v>
      </c>
      <c r="M2664" s="49">
        <v>-6.84</v>
      </c>
      <c r="N2664" s="48">
        <v>45385</v>
      </c>
      <c r="O2664" s="49">
        <v>2.56</v>
      </c>
      <c r="P2664" s="48">
        <v>55528</v>
      </c>
      <c r="Q2664" s="49">
        <v>6.78</v>
      </c>
    </row>
    <row r="2665" spans="1:17" x14ac:dyDescent="0.25">
      <c r="A2665" s="43" t="s">
        <v>3</v>
      </c>
      <c r="B2665" s="44" t="s">
        <v>48</v>
      </c>
      <c r="C2665" s="43" t="s">
        <v>62</v>
      </c>
      <c r="D2665" s="45">
        <v>45625</v>
      </c>
      <c r="E2665" s="45">
        <v>45653</v>
      </c>
      <c r="F2665" s="46">
        <v>1</v>
      </c>
      <c r="G2665" s="47">
        <v>10000</v>
      </c>
      <c r="H2665" s="44" t="s">
        <v>171</v>
      </c>
      <c r="I2665" s="43" t="s">
        <v>173</v>
      </c>
      <c r="J2665" s="48">
        <v>4328</v>
      </c>
      <c r="K2665" s="49">
        <v>-56.72</v>
      </c>
      <c r="L2665" s="48">
        <v>7108</v>
      </c>
      <c r="M2665" s="49">
        <v>-28.92</v>
      </c>
      <c r="N2665" s="48">
        <v>9649</v>
      </c>
      <c r="O2665" s="49">
        <v>-3.51</v>
      </c>
      <c r="P2665" s="48">
        <v>13935</v>
      </c>
      <c r="Q2665" s="49">
        <v>39.35</v>
      </c>
    </row>
    <row r="2666" spans="1:17" x14ac:dyDescent="0.25">
      <c r="A2666" s="43" t="s">
        <v>3</v>
      </c>
      <c r="B2666" s="44" t="s">
        <v>48</v>
      </c>
      <c r="C2666" s="43" t="s">
        <v>62</v>
      </c>
      <c r="D2666" s="45">
        <v>45625</v>
      </c>
      <c r="E2666" s="45">
        <v>45653</v>
      </c>
      <c r="F2666" s="46">
        <v>5</v>
      </c>
      <c r="G2666" s="47">
        <v>10000</v>
      </c>
      <c r="H2666" s="44" t="s">
        <v>171</v>
      </c>
      <c r="I2666" s="43" t="s">
        <v>173</v>
      </c>
      <c r="J2666" s="48">
        <v>4743</v>
      </c>
      <c r="K2666" s="49">
        <v>-13.86</v>
      </c>
      <c r="L2666" s="48">
        <v>6492</v>
      </c>
      <c r="M2666" s="49">
        <v>-8.2799999999999994</v>
      </c>
      <c r="N2666" s="48">
        <v>10647</v>
      </c>
      <c r="O2666" s="49">
        <v>1.26</v>
      </c>
      <c r="P2666" s="48">
        <v>13072</v>
      </c>
      <c r="Q2666" s="49">
        <v>5.5</v>
      </c>
    </row>
    <row r="2667" spans="1:17" x14ac:dyDescent="0.25">
      <c r="A2667" s="43" t="s">
        <v>3</v>
      </c>
      <c r="B2667" s="44" t="s">
        <v>49</v>
      </c>
      <c r="C2667" s="43" t="s">
        <v>63</v>
      </c>
      <c r="D2667" s="45">
        <v>45625</v>
      </c>
      <c r="E2667" s="45">
        <v>45653</v>
      </c>
      <c r="F2667" s="46">
        <v>1</v>
      </c>
      <c r="G2667" s="47">
        <v>40000</v>
      </c>
      <c r="H2667" s="44" t="s">
        <v>169</v>
      </c>
      <c r="I2667" s="43" t="s">
        <v>173</v>
      </c>
      <c r="J2667" s="48">
        <v>17309</v>
      </c>
      <c r="K2667" s="49">
        <v>-56.73</v>
      </c>
      <c r="L2667" s="48">
        <v>29903</v>
      </c>
      <c r="M2667" s="49">
        <v>-25.24</v>
      </c>
      <c r="N2667" s="48">
        <v>38663</v>
      </c>
      <c r="O2667" s="49">
        <v>-3.34</v>
      </c>
      <c r="P2667" s="48">
        <v>57727</v>
      </c>
      <c r="Q2667" s="49">
        <v>44.32</v>
      </c>
    </row>
    <row r="2668" spans="1:17" x14ac:dyDescent="0.25">
      <c r="A2668" s="43" t="s">
        <v>3</v>
      </c>
      <c r="B2668" s="44" t="s">
        <v>49</v>
      </c>
      <c r="C2668" s="43" t="s">
        <v>63</v>
      </c>
      <c r="D2668" s="45">
        <v>45625</v>
      </c>
      <c r="E2668" s="45">
        <v>45653</v>
      </c>
      <c r="F2668" s="46">
        <v>5</v>
      </c>
      <c r="G2668" s="47">
        <v>40000</v>
      </c>
      <c r="H2668" s="44" t="s">
        <v>169</v>
      </c>
      <c r="I2668" s="43" t="s">
        <v>173</v>
      </c>
      <c r="J2668" s="48">
        <v>19922</v>
      </c>
      <c r="K2668" s="49">
        <v>-13.01</v>
      </c>
      <c r="L2668" s="48">
        <v>29472</v>
      </c>
      <c r="M2668" s="49">
        <v>-5.93</v>
      </c>
      <c r="N2668" s="48">
        <v>46657</v>
      </c>
      <c r="O2668" s="49">
        <v>3.13</v>
      </c>
      <c r="P2668" s="48">
        <v>57591</v>
      </c>
      <c r="Q2668" s="49">
        <v>7.56</v>
      </c>
    </row>
    <row r="2669" spans="1:17" x14ac:dyDescent="0.25">
      <c r="A2669" s="43" t="s">
        <v>3</v>
      </c>
      <c r="B2669" s="44" t="s">
        <v>49</v>
      </c>
      <c r="C2669" s="43" t="s">
        <v>64</v>
      </c>
      <c r="D2669" s="45">
        <v>45625</v>
      </c>
      <c r="E2669" s="45">
        <v>45653</v>
      </c>
      <c r="F2669" s="46">
        <v>1</v>
      </c>
      <c r="G2669" s="47">
        <v>10000</v>
      </c>
      <c r="H2669" s="44" t="s">
        <v>171</v>
      </c>
      <c r="I2669" s="43" t="s">
        <v>173</v>
      </c>
      <c r="J2669" s="48">
        <v>4315</v>
      </c>
      <c r="K2669" s="49">
        <v>-56.85</v>
      </c>
      <c r="L2669" s="48">
        <v>7171</v>
      </c>
      <c r="M2669" s="49">
        <v>-28.29</v>
      </c>
      <c r="N2669" s="48">
        <v>9720</v>
      </c>
      <c r="O2669" s="49">
        <v>-2.8</v>
      </c>
      <c r="P2669" s="48">
        <v>13985</v>
      </c>
      <c r="Q2669" s="49">
        <v>39.85</v>
      </c>
    </row>
    <row r="2670" spans="1:17" x14ac:dyDescent="0.25">
      <c r="A2670" s="43" t="s">
        <v>3</v>
      </c>
      <c r="B2670" s="44" t="s">
        <v>49</v>
      </c>
      <c r="C2670" s="43" t="s">
        <v>64</v>
      </c>
      <c r="D2670" s="45">
        <v>45625</v>
      </c>
      <c r="E2670" s="45">
        <v>45653</v>
      </c>
      <c r="F2670" s="46">
        <v>5</v>
      </c>
      <c r="G2670" s="47">
        <v>10000</v>
      </c>
      <c r="H2670" s="44" t="s">
        <v>171</v>
      </c>
      <c r="I2670" s="43" t="s">
        <v>173</v>
      </c>
      <c r="J2670" s="48">
        <v>4728</v>
      </c>
      <c r="K2670" s="49">
        <v>-13.91</v>
      </c>
      <c r="L2670" s="48">
        <v>6816</v>
      </c>
      <c r="M2670" s="49">
        <v>-7.38</v>
      </c>
      <c r="N2670" s="48">
        <v>10972</v>
      </c>
      <c r="O2670" s="49">
        <v>1.87</v>
      </c>
      <c r="P2670" s="48">
        <v>13477</v>
      </c>
      <c r="Q2670" s="49">
        <v>6.15</v>
      </c>
    </row>
    <row r="2671" spans="1:17" x14ac:dyDescent="0.25">
      <c r="A2671" s="43" t="s">
        <v>14</v>
      </c>
      <c r="B2671" s="44" t="s">
        <v>226</v>
      </c>
      <c r="C2671" s="43" t="s">
        <v>236</v>
      </c>
      <c r="D2671" s="45">
        <v>45625</v>
      </c>
      <c r="E2671" s="45">
        <v>45653</v>
      </c>
      <c r="F2671" s="46">
        <v>1</v>
      </c>
      <c r="G2671" s="47">
        <v>40000</v>
      </c>
      <c r="H2671" s="44" t="s">
        <v>169</v>
      </c>
      <c r="I2671" s="43" t="s">
        <v>173</v>
      </c>
      <c r="J2671" s="48">
        <v>13758</v>
      </c>
      <c r="K2671" s="49">
        <v>-65.61</v>
      </c>
      <c r="L2671" s="48">
        <v>28162</v>
      </c>
      <c r="M2671" s="49">
        <v>-29.6</v>
      </c>
      <c r="N2671" s="48">
        <v>44239</v>
      </c>
      <c r="O2671" s="49">
        <v>10.6</v>
      </c>
      <c r="P2671" s="48">
        <v>76496</v>
      </c>
      <c r="Q2671" s="49">
        <v>91.24</v>
      </c>
    </row>
    <row r="2672" spans="1:17" x14ac:dyDescent="0.25">
      <c r="A2672" s="43" t="s">
        <v>14</v>
      </c>
      <c r="B2672" s="44" t="s">
        <v>226</v>
      </c>
      <c r="C2672" s="43" t="s">
        <v>236</v>
      </c>
      <c r="D2672" s="45">
        <v>45625</v>
      </c>
      <c r="E2672" s="45">
        <v>45653</v>
      </c>
      <c r="F2672" s="46">
        <v>5</v>
      </c>
      <c r="G2672" s="47">
        <v>40000</v>
      </c>
      <c r="H2672" s="44" t="s">
        <v>169</v>
      </c>
      <c r="I2672" s="43" t="s">
        <v>173</v>
      </c>
      <c r="J2672" s="48">
        <v>13514</v>
      </c>
      <c r="K2672" s="49">
        <v>-19.510000000000002</v>
      </c>
      <c r="L2672" s="48">
        <v>33012</v>
      </c>
      <c r="M2672" s="49">
        <v>-3.77</v>
      </c>
      <c r="N2672" s="48">
        <v>64599</v>
      </c>
      <c r="O2672" s="49">
        <v>10.06</v>
      </c>
      <c r="P2672" s="48">
        <v>98330</v>
      </c>
      <c r="Q2672" s="49">
        <v>19.71</v>
      </c>
    </row>
    <row r="2673" spans="1:17" x14ac:dyDescent="0.25">
      <c r="A2673" s="43" t="s">
        <v>14</v>
      </c>
      <c r="B2673" s="44" t="s">
        <v>48</v>
      </c>
      <c r="C2673" s="43" t="s">
        <v>87</v>
      </c>
      <c r="D2673" s="45">
        <v>45625</v>
      </c>
      <c r="E2673" s="45">
        <v>45653</v>
      </c>
      <c r="F2673" s="46">
        <v>1</v>
      </c>
      <c r="G2673" s="47">
        <v>40000</v>
      </c>
      <c r="H2673" s="44" t="s">
        <v>169</v>
      </c>
      <c r="I2673" s="43" t="s">
        <v>173</v>
      </c>
      <c r="J2673" s="48">
        <v>13105</v>
      </c>
      <c r="K2673" s="49">
        <v>-67.239999999999995</v>
      </c>
      <c r="L2673" s="48">
        <v>26316</v>
      </c>
      <c r="M2673" s="49">
        <v>-34.21</v>
      </c>
      <c r="N2673" s="48">
        <v>40731</v>
      </c>
      <c r="O2673" s="49">
        <v>1.83</v>
      </c>
      <c r="P2673" s="48">
        <v>70922</v>
      </c>
      <c r="Q2673" s="49">
        <v>77.3</v>
      </c>
    </row>
    <row r="2674" spans="1:17" x14ac:dyDescent="0.25">
      <c r="A2674" s="43" t="s">
        <v>14</v>
      </c>
      <c r="B2674" s="44" t="s">
        <v>48</v>
      </c>
      <c r="C2674" s="43" t="s">
        <v>87</v>
      </c>
      <c r="D2674" s="45">
        <v>45625</v>
      </c>
      <c r="E2674" s="45">
        <v>45653</v>
      </c>
      <c r="F2674" s="46">
        <v>5</v>
      </c>
      <c r="G2674" s="47">
        <v>40000</v>
      </c>
      <c r="H2674" s="44" t="s">
        <v>169</v>
      </c>
      <c r="I2674" s="43" t="s">
        <v>173</v>
      </c>
      <c r="J2674" s="48">
        <v>12838</v>
      </c>
      <c r="K2674" s="49">
        <v>-20.329999999999998</v>
      </c>
      <c r="L2674" s="48">
        <v>26700</v>
      </c>
      <c r="M2674" s="49">
        <v>-7.77</v>
      </c>
      <c r="N2674" s="48">
        <v>53369</v>
      </c>
      <c r="O2674" s="49">
        <v>5.94</v>
      </c>
      <c r="P2674" s="48">
        <v>83605</v>
      </c>
      <c r="Q2674" s="49">
        <v>15.89</v>
      </c>
    </row>
    <row r="2675" spans="1:17" x14ac:dyDescent="0.25">
      <c r="A2675" s="43" t="s">
        <v>14</v>
      </c>
      <c r="B2675" s="44" t="s">
        <v>50</v>
      </c>
      <c r="C2675" s="43" t="s">
        <v>89</v>
      </c>
      <c r="D2675" s="45">
        <v>45625</v>
      </c>
      <c r="E2675" s="45">
        <v>45653</v>
      </c>
      <c r="F2675" s="46">
        <v>1</v>
      </c>
      <c r="G2675" s="47">
        <v>40000</v>
      </c>
      <c r="H2675" s="44" t="s">
        <v>169</v>
      </c>
      <c r="I2675" s="43" t="s">
        <v>173</v>
      </c>
      <c r="J2675" s="48">
        <v>13794</v>
      </c>
      <c r="K2675" s="49">
        <v>-65.510000000000005</v>
      </c>
      <c r="L2675" s="48">
        <v>27701</v>
      </c>
      <c r="M2675" s="49">
        <v>-30.75</v>
      </c>
      <c r="N2675" s="48">
        <v>42875</v>
      </c>
      <c r="O2675" s="49">
        <v>7.19</v>
      </c>
      <c r="P2675" s="48">
        <v>74654</v>
      </c>
      <c r="Q2675" s="49">
        <v>86.64</v>
      </c>
    </row>
    <row r="2676" spans="1:17" x14ac:dyDescent="0.25">
      <c r="A2676" s="43" t="s">
        <v>14</v>
      </c>
      <c r="B2676" s="44" t="s">
        <v>50</v>
      </c>
      <c r="C2676" s="43" t="s">
        <v>89</v>
      </c>
      <c r="D2676" s="45">
        <v>45625</v>
      </c>
      <c r="E2676" s="45">
        <v>45653</v>
      </c>
      <c r="F2676" s="46">
        <v>5</v>
      </c>
      <c r="G2676" s="47">
        <v>40000</v>
      </c>
      <c r="H2676" s="44" t="s">
        <v>169</v>
      </c>
      <c r="I2676" s="43" t="s">
        <v>173</v>
      </c>
      <c r="J2676" s="48">
        <v>13514</v>
      </c>
      <c r="K2676" s="49">
        <v>-19.510000000000002</v>
      </c>
      <c r="L2676" s="48">
        <v>28106</v>
      </c>
      <c r="M2676" s="49">
        <v>-6.81</v>
      </c>
      <c r="N2676" s="48">
        <v>56178</v>
      </c>
      <c r="O2676" s="49">
        <v>7.03</v>
      </c>
      <c r="P2676" s="48">
        <v>88005</v>
      </c>
      <c r="Q2676" s="49">
        <v>17.079999999999998</v>
      </c>
    </row>
    <row r="2677" spans="1:17" x14ac:dyDescent="0.25">
      <c r="A2677" s="43" t="s">
        <v>14</v>
      </c>
      <c r="B2677" s="44" t="s">
        <v>49</v>
      </c>
      <c r="C2677" s="43" t="s">
        <v>88</v>
      </c>
      <c r="D2677" s="45">
        <v>45625</v>
      </c>
      <c r="E2677" s="45">
        <v>45653</v>
      </c>
      <c r="F2677" s="46">
        <v>1</v>
      </c>
      <c r="G2677" s="47">
        <v>40000</v>
      </c>
      <c r="H2677" s="44" t="s">
        <v>169</v>
      </c>
      <c r="I2677" s="43" t="s">
        <v>173</v>
      </c>
      <c r="J2677" s="48">
        <v>13080</v>
      </c>
      <c r="K2677" s="49">
        <v>-67.3</v>
      </c>
      <c r="L2677" s="48">
        <v>26311</v>
      </c>
      <c r="M2677" s="49">
        <v>-34.22</v>
      </c>
      <c r="N2677" s="48">
        <v>41151</v>
      </c>
      <c r="O2677" s="49">
        <v>2.88</v>
      </c>
      <c r="P2677" s="48">
        <v>71200</v>
      </c>
      <c r="Q2677" s="49">
        <v>78</v>
      </c>
    </row>
    <row r="2678" spans="1:17" x14ac:dyDescent="0.25">
      <c r="A2678" s="43" t="s">
        <v>14</v>
      </c>
      <c r="B2678" s="44" t="s">
        <v>49</v>
      </c>
      <c r="C2678" s="43" t="s">
        <v>88</v>
      </c>
      <c r="D2678" s="45">
        <v>45625</v>
      </c>
      <c r="E2678" s="45">
        <v>45653</v>
      </c>
      <c r="F2678" s="46">
        <v>5</v>
      </c>
      <c r="G2678" s="47">
        <v>40000</v>
      </c>
      <c r="H2678" s="44" t="s">
        <v>169</v>
      </c>
      <c r="I2678" s="43" t="s">
        <v>173</v>
      </c>
      <c r="J2678" s="48">
        <v>12858</v>
      </c>
      <c r="K2678" s="49">
        <v>-20.309999999999999</v>
      </c>
      <c r="L2678" s="48">
        <v>28310</v>
      </c>
      <c r="M2678" s="49">
        <v>-6.68</v>
      </c>
      <c r="N2678" s="48">
        <v>55524</v>
      </c>
      <c r="O2678" s="49">
        <v>6.78</v>
      </c>
      <c r="P2678" s="48">
        <v>84510</v>
      </c>
      <c r="Q2678" s="49">
        <v>16.14</v>
      </c>
    </row>
    <row r="2679" spans="1:17" x14ac:dyDescent="0.25">
      <c r="A2679" s="43" t="s">
        <v>14</v>
      </c>
      <c r="B2679" s="44" t="s">
        <v>47</v>
      </c>
      <c r="C2679" s="43" t="s">
        <v>90</v>
      </c>
      <c r="D2679" s="45">
        <v>45625</v>
      </c>
      <c r="E2679" s="45">
        <v>45653</v>
      </c>
      <c r="F2679" s="46">
        <v>1</v>
      </c>
      <c r="G2679" s="47">
        <v>40000</v>
      </c>
      <c r="H2679" s="44" t="s">
        <v>169</v>
      </c>
      <c r="I2679" s="43" t="s">
        <v>173</v>
      </c>
      <c r="J2679" s="48">
        <v>13754</v>
      </c>
      <c r="K2679" s="49">
        <v>-65.62</v>
      </c>
      <c r="L2679" s="48">
        <v>28173</v>
      </c>
      <c r="M2679" s="49">
        <v>-29.57</v>
      </c>
      <c r="N2679" s="48">
        <v>44261</v>
      </c>
      <c r="O2679" s="49">
        <v>10.65</v>
      </c>
      <c r="P2679" s="48">
        <v>76690</v>
      </c>
      <c r="Q2679" s="49">
        <v>91.72</v>
      </c>
    </row>
    <row r="2680" spans="1:17" x14ac:dyDescent="0.25">
      <c r="A2680" s="43" t="s">
        <v>14</v>
      </c>
      <c r="B2680" s="44" t="s">
        <v>47</v>
      </c>
      <c r="C2680" s="43" t="s">
        <v>90</v>
      </c>
      <c r="D2680" s="45">
        <v>45625</v>
      </c>
      <c r="E2680" s="45">
        <v>45653</v>
      </c>
      <c r="F2680" s="46">
        <v>5</v>
      </c>
      <c r="G2680" s="47">
        <v>40000</v>
      </c>
      <c r="H2680" s="44" t="s">
        <v>169</v>
      </c>
      <c r="I2680" s="43" t="s">
        <v>173</v>
      </c>
      <c r="J2680" s="48">
        <v>13427</v>
      </c>
      <c r="K2680" s="49">
        <v>-19.61</v>
      </c>
      <c r="L2680" s="48">
        <v>33143</v>
      </c>
      <c r="M2680" s="49">
        <v>-3.69</v>
      </c>
      <c r="N2680" s="48">
        <v>64988</v>
      </c>
      <c r="O2680" s="49">
        <v>10.19</v>
      </c>
      <c r="P2680" s="48">
        <v>98128</v>
      </c>
      <c r="Q2680" s="49">
        <v>19.66</v>
      </c>
    </row>
    <row r="2681" spans="1:17" x14ac:dyDescent="0.25">
      <c r="A2681" s="43" t="s">
        <v>17</v>
      </c>
      <c r="B2681" s="44" t="s">
        <v>48</v>
      </c>
      <c r="C2681" s="43" t="s">
        <v>97</v>
      </c>
      <c r="D2681" s="45">
        <v>45625</v>
      </c>
      <c r="E2681" s="45">
        <v>45653</v>
      </c>
      <c r="F2681" s="46">
        <v>1</v>
      </c>
      <c r="G2681" s="47">
        <v>40000</v>
      </c>
      <c r="H2681" s="44" t="s">
        <v>169</v>
      </c>
      <c r="I2681" s="43" t="s">
        <v>173</v>
      </c>
      <c r="J2681" s="48">
        <v>36196</v>
      </c>
      <c r="K2681" s="49">
        <v>-9.51</v>
      </c>
      <c r="L2681" s="48">
        <v>38992</v>
      </c>
      <c r="M2681" s="49">
        <v>-2.52</v>
      </c>
      <c r="N2681" s="48">
        <v>40477</v>
      </c>
      <c r="O2681" s="49">
        <v>1.19</v>
      </c>
      <c r="P2681" s="48">
        <v>44564</v>
      </c>
      <c r="Q2681" s="49">
        <v>11.41</v>
      </c>
    </row>
    <row r="2682" spans="1:17" x14ac:dyDescent="0.25">
      <c r="A2682" s="43" t="s">
        <v>17</v>
      </c>
      <c r="B2682" s="44" t="s">
        <v>50</v>
      </c>
      <c r="C2682" s="43" t="s">
        <v>96</v>
      </c>
      <c r="D2682" s="45">
        <v>45625</v>
      </c>
      <c r="E2682" s="45">
        <v>45653</v>
      </c>
      <c r="F2682" s="46">
        <v>1</v>
      </c>
      <c r="G2682" s="47">
        <v>40000</v>
      </c>
      <c r="H2682" s="44" t="s">
        <v>169</v>
      </c>
      <c r="I2682" s="43" t="s">
        <v>173</v>
      </c>
      <c r="J2682" s="48">
        <v>36562</v>
      </c>
      <c r="K2682" s="49">
        <v>-8.6</v>
      </c>
      <c r="L2682" s="48">
        <v>39227</v>
      </c>
      <c r="M2682" s="49">
        <v>-1.93</v>
      </c>
      <c r="N2682" s="48">
        <v>40721</v>
      </c>
      <c r="O2682" s="49">
        <v>1.8</v>
      </c>
      <c r="P2682" s="48">
        <v>44832</v>
      </c>
      <c r="Q2682" s="49">
        <v>12.08</v>
      </c>
    </row>
    <row r="2683" spans="1:17" x14ac:dyDescent="0.25">
      <c r="A2683" s="43" t="s">
        <v>17</v>
      </c>
      <c r="B2683" s="44" t="s">
        <v>49</v>
      </c>
      <c r="C2683" s="43" t="s">
        <v>95</v>
      </c>
      <c r="D2683" s="45">
        <v>45625</v>
      </c>
      <c r="E2683" s="45">
        <v>45653</v>
      </c>
      <c r="F2683" s="46">
        <v>1</v>
      </c>
      <c r="G2683" s="47">
        <v>40000</v>
      </c>
      <c r="H2683" s="44" t="s">
        <v>169</v>
      </c>
      <c r="I2683" s="43" t="s">
        <v>173</v>
      </c>
      <c r="J2683" s="48">
        <v>36196</v>
      </c>
      <c r="K2683" s="49">
        <v>-9.51</v>
      </c>
      <c r="L2683" s="48">
        <v>38992</v>
      </c>
      <c r="M2683" s="49">
        <v>-2.52</v>
      </c>
      <c r="N2683" s="48">
        <v>40477</v>
      </c>
      <c r="O2683" s="49">
        <v>1.19</v>
      </c>
      <c r="P2683" s="48">
        <v>44564</v>
      </c>
      <c r="Q2683" s="49">
        <v>11.41</v>
      </c>
    </row>
    <row r="2684" spans="1:17" x14ac:dyDescent="0.25">
      <c r="A2684" s="43" t="s">
        <v>17</v>
      </c>
      <c r="B2684" s="44" t="s">
        <v>47</v>
      </c>
      <c r="C2684" s="43" t="s">
        <v>248</v>
      </c>
      <c r="D2684" s="45">
        <v>45625</v>
      </c>
      <c r="E2684" s="45">
        <v>45653</v>
      </c>
      <c r="F2684" s="46">
        <v>1</v>
      </c>
      <c r="G2684" s="47">
        <v>40000</v>
      </c>
      <c r="H2684" s="44" t="s">
        <v>169</v>
      </c>
      <c r="I2684" s="43" t="s">
        <v>173</v>
      </c>
      <c r="J2684" s="48">
        <v>36563</v>
      </c>
      <c r="K2684" s="49">
        <v>-8.59</v>
      </c>
      <c r="L2684" s="48">
        <v>39378</v>
      </c>
      <c r="M2684" s="49">
        <v>-1.56</v>
      </c>
      <c r="N2684" s="48">
        <v>40971</v>
      </c>
      <c r="O2684" s="49">
        <v>2.4300000000000002</v>
      </c>
      <c r="P2684" s="48">
        <v>45094</v>
      </c>
      <c r="Q2684" s="49">
        <v>12.74</v>
      </c>
    </row>
    <row r="2685" spans="1:17" x14ac:dyDescent="0.25">
      <c r="A2685" s="43" t="s">
        <v>18</v>
      </c>
      <c r="B2685" s="44" t="s">
        <v>226</v>
      </c>
      <c r="C2685" s="43" t="s">
        <v>227</v>
      </c>
      <c r="D2685" s="45">
        <v>45625</v>
      </c>
      <c r="E2685" s="45">
        <v>45653</v>
      </c>
      <c r="F2685" s="46">
        <v>1</v>
      </c>
      <c r="G2685" s="47">
        <v>40000</v>
      </c>
      <c r="H2685" s="44" t="s">
        <v>169</v>
      </c>
      <c r="I2685" s="43" t="s">
        <v>173</v>
      </c>
      <c r="J2685" s="48">
        <v>34859</v>
      </c>
      <c r="K2685" s="49">
        <v>-12.85</v>
      </c>
      <c r="L2685" s="48">
        <v>39339</v>
      </c>
      <c r="M2685" s="49">
        <v>-1.65</v>
      </c>
      <c r="N2685" s="48">
        <v>41290</v>
      </c>
      <c r="O2685" s="49">
        <v>3.22</v>
      </c>
      <c r="P2685" s="48">
        <v>45687</v>
      </c>
      <c r="Q2685" s="49">
        <v>14.22</v>
      </c>
    </row>
    <row r="2686" spans="1:17" x14ac:dyDescent="0.25">
      <c r="A2686" s="43" t="s">
        <v>18</v>
      </c>
      <c r="B2686" s="44" t="s">
        <v>48</v>
      </c>
      <c r="C2686" s="43" t="s">
        <v>98</v>
      </c>
      <c r="D2686" s="45">
        <v>45625</v>
      </c>
      <c r="E2686" s="45">
        <v>45653</v>
      </c>
      <c r="F2686" s="46">
        <v>1</v>
      </c>
      <c r="G2686" s="47">
        <v>40000</v>
      </c>
      <c r="H2686" s="44" t="s">
        <v>169</v>
      </c>
      <c r="I2686" s="43" t="s">
        <v>173</v>
      </c>
      <c r="J2686" s="48">
        <v>34515</v>
      </c>
      <c r="K2686" s="49">
        <v>-13.71</v>
      </c>
      <c r="L2686" s="48">
        <v>38553</v>
      </c>
      <c r="M2686" s="49">
        <v>-3.62</v>
      </c>
      <c r="N2686" s="48">
        <v>40486</v>
      </c>
      <c r="O2686" s="49">
        <v>1.22</v>
      </c>
      <c r="P2686" s="48">
        <v>44997</v>
      </c>
      <c r="Q2686" s="49">
        <v>12.49</v>
      </c>
    </row>
    <row r="2687" spans="1:17" x14ac:dyDescent="0.25">
      <c r="A2687" s="43" t="s">
        <v>18</v>
      </c>
      <c r="B2687" s="44" t="s">
        <v>50</v>
      </c>
      <c r="C2687" s="43" t="s">
        <v>100</v>
      </c>
      <c r="D2687" s="45">
        <v>45625</v>
      </c>
      <c r="E2687" s="45">
        <v>45653</v>
      </c>
      <c r="F2687" s="46">
        <v>1</v>
      </c>
      <c r="G2687" s="47">
        <v>40000</v>
      </c>
      <c r="H2687" s="44" t="s">
        <v>169</v>
      </c>
      <c r="I2687" s="43" t="s">
        <v>173</v>
      </c>
      <c r="J2687" s="48">
        <v>34863</v>
      </c>
      <c r="K2687" s="49">
        <v>-12.84</v>
      </c>
      <c r="L2687" s="48">
        <v>38943</v>
      </c>
      <c r="M2687" s="49">
        <v>-2.64</v>
      </c>
      <c r="N2687" s="48">
        <v>40895</v>
      </c>
      <c r="O2687" s="49">
        <v>2.2400000000000002</v>
      </c>
      <c r="P2687" s="48">
        <v>45452</v>
      </c>
      <c r="Q2687" s="49">
        <v>13.63</v>
      </c>
    </row>
    <row r="2688" spans="1:17" x14ac:dyDescent="0.25">
      <c r="A2688" s="43" t="s">
        <v>18</v>
      </c>
      <c r="B2688" s="44" t="s">
        <v>49</v>
      </c>
      <c r="C2688" s="43" t="s">
        <v>99</v>
      </c>
      <c r="D2688" s="45">
        <v>45625</v>
      </c>
      <c r="E2688" s="45">
        <v>45653</v>
      </c>
      <c r="F2688" s="46">
        <v>1</v>
      </c>
      <c r="G2688" s="47">
        <v>40000</v>
      </c>
      <c r="H2688" s="44" t="s">
        <v>169</v>
      </c>
      <c r="I2688" s="43" t="s">
        <v>173</v>
      </c>
      <c r="J2688" s="48">
        <v>34411</v>
      </c>
      <c r="K2688" s="49">
        <v>-13.97</v>
      </c>
      <c r="L2688" s="48">
        <v>38634</v>
      </c>
      <c r="M2688" s="49">
        <v>-3.41</v>
      </c>
      <c r="N2688" s="48">
        <v>40554</v>
      </c>
      <c r="O2688" s="49">
        <v>1.38</v>
      </c>
      <c r="P2688" s="48">
        <v>45019</v>
      </c>
      <c r="Q2688" s="49">
        <v>12.55</v>
      </c>
    </row>
    <row r="2689" spans="1:17" x14ac:dyDescent="0.25">
      <c r="A2689" s="43" t="s">
        <v>18</v>
      </c>
      <c r="B2689" s="44" t="s">
        <v>47</v>
      </c>
      <c r="C2689" s="43" t="s">
        <v>101</v>
      </c>
      <c r="D2689" s="45">
        <v>45625</v>
      </c>
      <c r="E2689" s="45">
        <v>45653</v>
      </c>
      <c r="F2689" s="46">
        <v>1</v>
      </c>
      <c r="G2689" s="47">
        <v>40000</v>
      </c>
      <c r="H2689" s="44" t="s">
        <v>169</v>
      </c>
      <c r="I2689" s="43" t="s">
        <v>173</v>
      </c>
      <c r="J2689" s="48">
        <v>34864</v>
      </c>
      <c r="K2689" s="49">
        <v>-12.84</v>
      </c>
      <c r="L2689" s="48">
        <v>39537</v>
      </c>
      <c r="M2689" s="49">
        <v>-1.1599999999999999</v>
      </c>
      <c r="N2689" s="48">
        <v>41490</v>
      </c>
      <c r="O2689" s="49">
        <v>3.72</v>
      </c>
      <c r="P2689" s="48">
        <v>45794</v>
      </c>
      <c r="Q2689" s="49">
        <v>14.49</v>
      </c>
    </row>
    <row r="2690" spans="1:17" x14ac:dyDescent="0.25">
      <c r="A2690" s="43" t="s">
        <v>19</v>
      </c>
      <c r="B2690" s="44" t="s">
        <v>48</v>
      </c>
      <c r="C2690" s="43" t="s">
        <v>103</v>
      </c>
      <c r="D2690" s="45">
        <v>45625</v>
      </c>
      <c r="E2690" s="45">
        <v>45653</v>
      </c>
      <c r="F2690" s="46">
        <v>1</v>
      </c>
      <c r="G2690" s="47">
        <v>40000</v>
      </c>
      <c r="H2690" s="44" t="s">
        <v>169</v>
      </c>
      <c r="I2690" s="43" t="s">
        <v>173</v>
      </c>
      <c r="J2690" s="48">
        <v>9268</v>
      </c>
      <c r="K2690" s="49">
        <v>-76.83</v>
      </c>
      <c r="L2690" s="48">
        <v>28156</v>
      </c>
      <c r="M2690" s="49">
        <v>-29.61</v>
      </c>
      <c r="N2690" s="48">
        <v>42406</v>
      </c>
      <c r="O2690" s="49">
        <v>6.02</v>
      </c>
      <c r="P2690" s="48">
        <v>65394</v>
      </c>
      <c r="Q2690" s="49">
        <v>63.48</v>
      </c>
    </row>
    <row r="2691" spans="1:17" x14ac:dyDescent="0.25">
      <c r="A2691" s="43" t="s">
        <v>19</v>
      </c>
      <c r="B2691" s="44" t="s">
        <v>48</v>
      </c>
      <c r="C2691" s="43" t="s">
        <v>103</v>
      </c>
      <c r="D2691" s="45">
        <v>45625</v>
      </c>
      <c r="E2691" s="45">
        <v>45653</v>
      </c>
      <c r="F2691" s="46">
        <v>5</v>
      </c>
      <c r="G2691" s="47">
        <v>40000</v>
      </c>
      <c r="H2691" s="44" t="s">
        <v>169</v>
      </c>
      <c r="I2691" s="43" t="s">
        <v>173</v>
      </c>
      <c r="J2691" s="48">
        <v>10501</v>
      </c>
      <c r="K2691" s="49">
        <v>-23.47</v>
      </c>
      <c r="L2691" s="48">
        <v>35271</v>
      </c>
      <c r="M2691" s="49">
        <v>-2.48</v>
      </c>
      <c r="N2691" s="48">
        <v>56804</v>
      </c>
      <c r="O2691" s="49">
        <v>7.27</v>
      </c>
      <c r="P2691" s="48">
        <v>73183</v>
      </c>
      <c r="Q2691" s="49">
        <v>12.84</v>
      </c>
    </row>
    <row r="2692" spans="1:17" x14ac:dyDescent="0.25">
      <c r="A2692" s="43" t="s">
        <v>19</v>
      </c>
      <c r="B2692" s="44" t="s">
        <v>50</v>
      </c>
      <c r="C2692" s="43" t="s">
        <v>105</v>
      </c>
      <c r="D2692" s="45">
        <v>45625</v>
      </c>
      <c r="E2692" s="45">
        <v>45653</v>
      </c>
      <c r="F2692" s="46">
        <v>1</v>
      </c>
      <c r="G2692" s="47">
        <v>40000</v>
      </c>
      <c r="H2692" s="44" t="s">
        <v>169</v>
      </c>
      <c r="I2692" s="43" t="s">
        <v>173</v>
      </c>
      <c r="J2692" s="48">
        <v>9654</v>
      </c>
      <c r="K2692" s="49">
        <v>-75.86</v>
      </c>
      <c r="L2692" s="48">
        <v>29330</v>
      </c>
      <c r="M2692" s="49">
        <v>-26.68</v>
      </c>
      <c r="N2692" s="48">
        <v>44173</v>
      </c>
      <c r="O2692" s="49">
        <v>10.43</v>
      </c>
      <c r="P2692" s="48">
        <v>68118</v>
      </c>
      <c r="Q2692" s="49">
        <v>70.3</v>
      </c>
    </row>
    <row r="2693" spans="1:17" x14ac:dyDescent="0.25">
      <c r="A2693" s="43" t="s">
        <v>19</v>
      </c>
      <c r="B2693" s="44" t="s">
        <v>50</v>
      </c>
      <c r="C2693" s="43" t="s">
        <v>105</v>
      </c>
      <c r="D2693" s="45">
        <v>45625</v>
      </c>
      <c r="E2693" s="45">
        <v>45653</v>
      </c>
      <c r="F2693" s="46">
        <v>5</v>
      </c>
      <c r="G2693" s="47">
        <v>40000</v>
      </c>
      <c r="H2693" s="44" t="s">
        <v>169</v>
      </c>
      <c r="I2693" s="43" t="s">
        <v>173</v>
      </c>
      <c r="J2693" s="48">
        <v>10938</v>
      </c>
      <c r="K2693" s="49">
        <v>-22.84</v>
      </c>
      <c r="L2693" s="48">
        <v>36741</v>
      </c>
      <c r="M2693" s="49">
        <v>-1.69</v>
      </c>
      <c r="N2693" s="48">
        <v>59155</v>
      </c>
      <c r="O2693" s="49">
        <v>8.14</v>
      </c>
      <c r="P2693" s="48">
        <v>76232</v>
      </c>
      <c r="Q2693" s="49">
        <v>13.77</v>
      </c>
    </row>
    <row r="2694" spans="1:17" x14ac:dyDescent="0.25">
      <c r="A2694" s="43" t="s">
        <v>19</v>
      </c>
      <c r="B2694" s="44" t="s">
        <v>49</v>
      </c>
      <c r="C2694" s="43" t="s">
        <v>104</v>
      </c>
      <c r="D2694" s="45">
        <v>45625</v>
      </c>
      <c r="E2694" s="45">
        <v>45653</v>
      </c>
      <c r="F2694" s="46">
        <v>1</v>
      </c>
      <c r="G2694" s="47">
        <v>40000</v>
      </c>
      <c r="H2694" s="44" t="s">
        <v>169</v>
      </c>
      <c r="I2694" s="43" t="s">
        <v>173</v>
      </c>
      <c r="J2694" s="48">
        <v>10274</v>
      </c>
      <c r="K2694" s="49">
        <v>-74.319999999999993</v>
      </c>
      <c r="L2694" s="48">
        <v>28163</v>
      </c>
      <c r="M2694" s="49">
        <v>-29.59</v>
      </c>
      <c r="N2694" s="48">
        <v>42592</v>
      </c>
      <c r="O2694" s="49">
        <v>6.48</v>
      </c>
      <c r="P2694" s="48">
        <v>64868</v>
      </c>
      <c r="Q2694" s="49">
        <v>62.17</v>
      </c>
    </row>
    <row r="2695" spans="1:17" x14ac:dyDescent="0.25">
      <c r="A2695" s="43" t="s">
        <v>19</v>
      </c>
      <c r="B2695" s="44" t="s">
        <v>49</v>
      </c>
      <c r="C2695" s="43" t="s">
        <v>104</v>
      </c>
      <c r="D2695" s="45">
        <v>45625</v>
      </c>
      <c r="E2695" s="45">
        <v>45653</v>
      </c>
      <c r="F2695" s="46">
        <v>5</v>
      </c>
      <c r="G2695" s="47">
        <v>40000</v>
      </c>
      <c r="H2695" s="44" t="s">
        <v>169</v>
      </c>
      <c r="I2695" s="43" t="s">
        <v>173</v>
      </c>
      <c r="J2695" s="48">
        <v>10641</v>
      </c>
      <c r="K2695" s="49">
        <v>-23.27</v>
      </c>
      <c r="L2695" s="48">
        <v>37073</v>
      </c>
      <c r="M2695" s="49">
        <v>-1.51</v>
      </c>
      <c r="N2695" s="48">
        <v>59209</v>
      </c>
      <c r="O2695" s="49">
        <v>8.16</v>
      </c>
      <c r="P2695" s="48">
        <v>76410</v>
      </c>
      <c r="Q2695" s="49">
        <v>13.82</v>
      </c>
    </row>
    <row r="2696" spans="1:17" x14ac:dyDescent="0.25">
      <c r="A2696" s="43" t="s">
        <v>19</v>
      </c>
      <c r="B2696" s="44" t="s">
        <v>47</v>
      </c>
      <c r="C2696" s="43" t="s">
        <v>102</v>
      </c>
      <c r="D2696" s="45">
        <v>45625</v>
      </c>
      <c r="E2696" s="45">
        <v>45653</v>
      </c>
      <c r="F2696" s="46">
        <v>1</v>
      </c>
      <c r="G2696" s="47">
        <v>40000</v>
      </c>
      <c r="H2696" s="44" t="s">
        <v>169</v>
      </c>
      <c r="I2696" s="43" t="s">
        <v>173</v>
      </c>
      <c r="J2696" s="48">
        <v>12824</v>
      </c>
      <c r="K2696" s="49">
        <v>-67.94</v>
      </c>
      <c r="L2696" s="48">
        <v>30741</v>
      </c>
      <c r="M2696" s="49">
        <v>-23.15</v>
      </c>
      <c r="N2696" s="48">
        <v>44332</v>
      </c>
      <c r="O2696" s="49">
        <v>10.83</v>
      </c>
      <c r="P2696" s="48">
        <v>64516</v>
      </c>
      <c r="Q2696" s="49">
        <v>61.29</v>
      </c>
    </row>
    <row r="2697" spans="1:17" x14ac:dyDescent="0.25">
      <c r="A2697" s="43" t="s">
        <v>19</v>
      </c>
      <c r="B2697" s="44" t="s">
        <v>47</v>
      </c>
      <c r="C2697" s="43" t="s">
        <v>102</v>
      </c>
      <c r="D2697" s="45">
        <v>45625</v>
      </c>
      <c r="E2697" s="45">
        <v>45653</v>
      </c>
      <c r="F2697" s="46">
        <v>5</v>
      </c>
      <c r="G2697" s="47">
        <v>40000</v>
      </c>
      <c r="H2697" s="44" t="s">
        <v>169</v>
      </c>
      <c r="I2697" s="43" t="s">
        <v>173</v>
      </c>
      <c r="J2697" s="48">
        <v>11158</v>
      </c>
      <c r="K2697" s="49">
        <v>-22.53</v>
      </c>
      <c r="L2697" s="48">
        <v>40000</v>
      </c>
      <c r="M2697" s="49">
        <v>0</v>
      </c>
      <c r="N2697" s="48">
        <v>63543</v>
      </c>
      <c r="O2697" s="49">
        <v>9.6999999999999993</v>
      </c>
      <c r="P2697" s="48">
        <v>80527</v>
      </c>
      <c r="Q2697" s="49">
        <v>15.02</v>
      </c>
    </row>
    <row r="2698" spans="1:17" x14ac:dyDescent="0.25">
      <c r="A2698" s="43" t="s">
        <v>19</v>
      </c>
      <c r="B2698" s="44" t="s">
        <v>226</v>
      </c>
      <c r="C2698" s="43" t="s">
        <v>239</v>
      </c>
      <c r="D2698" s="45">
        <v>45625</v>
      </c>
      <c r="E2698" s="45">
        <v>45653</v>
      </c>
      <c r="F2698" s="46">
        <v>1</v>
      </c>
      <c r="G2698" s="47">
        <v>40000</v>
      </c>
      <c r="H2698" s="44" t="s">
        <v>169</v>
      </c>
      <c r="I2698" s="43" t="s">
        <v>173</v>
      </c>
      <c r="J2698" s="48">
        <v>9667</v>
      </c>
      <c r="K2698" s="49">
        <v>-75.83</v>
      </c>
      <c r="L2698" s="48">
        <v>29839</v>
      </c>
      <c r="M2698" s="49">
        <v>-25.4</v>
      </c>
      <c r="N2698" s="48">
        <v>44352</v>
      </c>
      <c r="O2698" s="49">
        <v>10.88</v>
      </c>
      <c r="P2698" s="48">
        <v>69748</v>
      </c>
      <c r="Q2698" s="49">
        <v>74.37</v>
      </c>
    </row>
    <row r="2699" spans="1:17" x14ac:dyDescent="0.25">
      <c r="A2699" s="43" t="s">
        <v>19</v>
      </c>
      <c r="B2699" s="44" t="s">
        <v>226</v>
      </c>
      <c r="C2699" s="43" t="s">
        <v>239</v>
      </c>
      <c r="D2699" s="45">
        <v>45625</v>
      </c>
      <c r="E2699" s="45">
        <v>45653</v>
      </c>
      <c r="F2699" s="46">
        <v>5</v>
      </c>
      <c r="G2699" s="47">
        <v>40000</v>
      </c>
      <c r="H2699" s="44" t="s">
        <v>169</v>
      </c>
      <c r="I2699" s="43" t="s">
        <v>173</v>
      </c>
      <c r="J2699" s="48">
        <v>10947</v>
      </c>
      <c r="K2699" s="49">
        <v>-22.83</v>
      </c>
      <c r="L2699" s="48">
        <v>37480</v>
      </c>
      <c r="M2699" s="49">
        <v>-1.29</v>
      </c>
      <c r="N2699" s="48">
        <v>63191</v>
      </c>
      <c r="O2699" s="49">
        <v>9.58</v>
      </c>
      <c r="P2699" s="48">
        <v>80576</v>
      </c>
      <c r="Q2699" s="49">
        <v>15.03</v>
      </c>
    </row>
    <row r="2700" spans="1:17" x14ac:dyDescent="0.25">
      <c r="A2700" s="43" t="s">
        <v>20</v>
      </c>
      <c r="B2700" s="44" t="s">
        <v>48</v>
      </c>
      <c r="C2700" s="43" t="s">
        <v>107</v>
      </c>
      <c r="D2700" s="45">
        <v>45625</v>
      </c>
      <c r="E2700" s="45">
        <v>45653</v>
      </c>
      <c r="F2700" s="46">
        <v>1</v>
      </c>
      <c r="G2700" s="47">
        <v>40000</v>
      </c>
      <c r="H2700" s="44" t="s">
        <v>169</v>
      </c>
      <c r="I2700" s="43" t="s">
        <v>173</v>
      </c>
      <c r="J2700" s="48">
        <v>32397</v>
      </c>
      <c r="K2700" s="49">
        <v>-19.010000000000002</v>
      </c>
      <c r="L2700" s="48">
        <v>33512</v>
      </c>
      <c r="M2700" s="49">
        <v>-16.22</v>
      </c>
      <c r="N2700" s="48">
        <v>40378</v>
      </c>
      <c r="O2700" s="49">
        <v>0.94</v>
      </c>
      <c r="P2700" s="48">
        <v>46467</v>
      </c>
      <c r="Q2700" s="49">
        <v>16.170000000000002</v>
      </c>
    </row>
    <row r="2701" spans="1:17" x14ac:dyDescent="0.25">
      <c r="A2701" s="43" t="s">
        <v>20</v>
      </c>
      <c r="B2701" s="44" t="s">
        <v>48</v>
      </c>
      <c r="C2701" s="43" t="s">
        <v>107</v>
      </c>
      <c r="D2701" s="45">
        <v>45625</v>
      </c>
      <c r="E2701" s="45">
        <v>45653</v>
      </c>
      <c r="F2701" s="46">
        <v>2</v>
      </c>
      <c r="G2701" s="47">
        <v>40000</v>
      </c>
      <c r="H2701" s="44" t="s">
        <v>169</v>
      </c>
      <c r="I2701" s="43" t="s">
        <v>173</v>
      </c>
      <c r="J2701" s="48">
        <v>33242</v>
      </c>
      <c r="K2701" s="49">
        <v>-8.84</v>
      </c>
      <c r="L2701" s="48">
        <v>33638</v>
      </c>
      <c r="M2701" s="49">
        <v>-8.3000000000000007</v>
      </c>
      <c r="N2701" s="48">
        <v>41025</v>
      </c>
      <c r="O2701" s="49">
        <v>1.27</v>
      </c>
      <c r="P2701" s="48">
        <v>50628</v>
      </c>
      <c r="Q2701" s="49">
        <v>12.5</v>
      </c>
    </row>
    <row r="2702" spans="1:17" x14ac:dyDescent="0.25">
      <c r="A2702" s="43" t="s">
        <v>20</v>
      </c>
      <c r="B2702" s="44" t="s">
        <v>50</v>
      </c>
      <c r="C2702" s="43" t="s">
        <v>109</v>
      </c>
      <c r="D2702" s="45">
        <v>45625</v>
      </c>
      <c r="E2702" s="45">
        <v>45653</v>
      </c>
      <c r="F2702" s="46">
        <v>1</v>
      </c>
      <c r="G2702" s="47">
        <v>40000</v>
      </c>
      <c r="H2702" s="44" t="s">
        <v>169</v>
      </c>
      <c r="I2702" s="43" t="s">
        <v>173</v>
      </c>
      <c r="J2702" s="48">
        <v>33058</v>
      </c>
      <c r="K2702" s="49">
        <v>-17.350000000000001</v>
      </c>
      <c r="L2702" s="48">
        <v>34196</v>
      </c>
      <c r="M2702" s="49">
        <v>-14.51</v>
      </c>
      <c r="N2702" s="48">
        <v>41203</v>
      </c>
      <c r="O2702" s="49">
        <v>3</v>
      </c>
      <c r="P2702" s="48">
        <v>47415</v>
      </c>
      <c r="Q2702" s="49">
        <v>18.54</v>
      </c>
    </row>
    <row r="2703" spans="1:17" x14ac:dyDescent="0.25">
      <c r="A2703" s="43" t="s">
        <v>20</v>
      </c>
      <c r="B2703" s="44" t="s">
        <v>50</v>
      </c>
      <c r="C2703" s="43" t="s">
        <v>109</v>
      </c>
      <c r="D2703" s="45">
        <v>45625</v>
      </c>
      <c r="E2703" s="45">
        <v>45653</v>
      </c>
      <c r="F2703" s="46">
        <v>2</v>
      </c>
      <c r="G2703" s="47">
        <v>40000</v>
      </c>
      <c r="H2703" s="44" t="s">
        <v>169</v>
      </c>
      <c r="I2703" s="43" t="s">
        <v>173</v>
      </c>
      <c r="J2703" s="48">
        <v>33920</v>
      </c>
      <c r="K2703" s="49">
        <v>-7.91</v>
      </c>
      <c r="L2703" s="48">
        <v>34324</v>
      </c>
      <c r="M2703" s="49">
        <v>-7.37</v>
      </c>
      <c r="N2703" s="48">
        <v>41862</v>
      </c>
      <c r="O2703" s="49">
        <v>2.2999999999999998</v>
      </c>
      <c r="P2703" s="48">
        <v>51661</v>
      </c>
      <c r="Q2703" s="49">
        <v>13.65</v>
      </c>
    </row>
    <row r="2704" spans="1:17" x14ac:dyDescent="0.25">
      <c r="A2704" s="43" t="s">
        <v>20</v>
      </c>
      <c r="B2704" s="44" t="s">
        <v>49</v>
      </c>
      <c r="C2704" s="43" t="s">
        <v>108</v>
      </c>
      <c r="D2704" s="45">
        <v>45625</v>
      </c>
      <c r="E2704" s="45">
        <v>45653</v>
      </c>
      <c r="F2704" s="46">
        <v>1</v>
      </c>
      <c r="G2704" s="47">
        <v>40000</v>
      </c>
      <c r="H2704" s="44" t="s">
        <v>169</v>
      </c>
      <c r="I2704" s="43" t="s">
        <v>173</v>
      </c>
      <c r="J2704" s="48">
        <v>32377</v>
      </c>
      <c r="K2704" s="49">
        <v>-19.059999999999999</v>
      </c>
      <c r="L2704" s="48">
        <v>33514</v>
      </c>
      <c r="M2704" s="49">
        <v>-16.21</v>
      </c>
      <c r="N2704" s="48">
        <v>40486</v>
      </c>
      <c r="O2704" s="49">
        <v>1.21</v>
      </c>
      <c r="P2704" s="48">
        <v>46481</v>
      </c>
      <c r="Q2704" s="49">
        <v>16.2</v>
      </c>
    </row>
    <row r="2705" spans="1:17" x14ac:dyDescent="0.25">
      <c r="A2705" s="43" t="s">
        <v>20</v>
      </c>
      <c r="B2705" s="44" t="s">
        <v>49</v>
      </c>
      <c r="C2705" s="43" t="s">
        <v>108</v>
      </c>
      <c r="D2705" s="45">
        <v>45625</v>
      </c>
      <c r="E2705" s="45">
        <v>45653</v>
      </c>
      <c r="F2705" s="46">
        <v>2</v>
      </c>
      <c r="G2705" s="47">
        <v>40000</v>
      </c>
      <c r="H2705" s="44" t="s">
        <v>169</v>
      </c>
      <c r="I2705" s="43" t="s">
        <v>173</v>
      </c>
      <c r="J2705" s="48">
        <v>33242</v>
      </c>
      <c r="K2705" s="49">
        <v>-8.84</v>
      </c>
      <c r="L2705" s="48">
        <v>33665</v>
      </c>
      <c r="M2705" s="49">
        <v>-8.26</v>
      </c>
      <c r="N2705" s="48">
        <v>41248</v>
      </c>
      <c r="O2705" s="49">
        <v>1.55</v>
      </c>
      <c r="P2705" s="48">
        <v>50636</v>
      </c>
      <c r="Q2705" s="49">
        <v>12.51</v>
      </c>
    </row>
    <row r="2706" spans="1:17" x14ac:dyDescent="0.25">
      <c r="A2706" s="43" t="s">
        <v>20</v>
      </c>
      <c r="B2706" s="44" t="s">
        <v>47</v>
      </c>
      <c r="C2706" s="43" t="s">
        <v>106</v>
      </c>
      <c r="D2706" s="45">
        <v>45625</v>
      </c>
      <c r="E2706" s="45">
        <v>45653</v>
      </c>
      <c r="F2706" s="46">
        <v>1</v>
      </c>
      <c r="G2706" s="47">
        <v>40000</v>
      </c>
      <c r="H2706" s="44" t="s">
        <v>169</v>
      </c>
      <c r="I2706" s="43" t="s">
        <v>173</v>
      </c>
      <c r="J2706" s="48">
        <v>33041</v>
      </c>
      <c r="K2706" s="49">
        <v>-17.399999999999999</v>
      </c>
      <c r="L2706" s="48">
        <v>34514</v>
      </c>
      <c r="M2706" s="49">
        <v>-13.72</v>
      </c>
      <c r="N2706" s="48">
        <v>41739</v>
      </c>
      <c r="O2706" s="49">
        <v>4.3499999999999996</v>
      </c>
      <c r="P2706" s="48">
        <v>47931</v>
      </c>
      <c r="Q2706" s="49">
        <v>19.829999999999998</v>
      </c>
    </row>
    <row r="2707" spans="1:17" x14ac:dyDescent="0.25">
      <c r="A2707" s="43" t="s">
        <v>20</v>
      </c>
      <c r="B2707" s="44" t="s">
        <v>47</v>
      </c>
      <c r="C2707" s="43" t="s">
        <v>106</v>
      </c>
      <c r="D2707" s="45">
        <v>45625</v>
      </c>
      <c r="E2707" s="45">
        <v>45653</v>
      </c>
      <c r="F2707" s="46">
        <v>2</v>
      </c>
      <c r="G2707" s="47">
        <v>40000</v>
      </c>
      <c r="H2707" s="44" t="s">
        <v>169</v>
      </c>
      <c r="I2707" s="43" t="s">
        <v>173</v>
      </c>
      <c r="J2707" s="48">
        <v>33882</v>
      </c>
      <c r="K2707" s="49">
        <v>-7.96</v>
      </c>
      <c r="L2707" s="48">
        <v>34983</v>
      </c>
      <c r="M2707" s="49">
        <v>-6.48</v>
      </c>
      <c r="N2707" s="48">
        <v>42939</v>
      </c>
      <c r="O2707" s="49">
        <v>3.61</v>
      </c>
      <c r="P2707" s="48">
        <v>52716</v>
      </c>
      <c r="Q2707" s="49">
        <v>14.8</v>
      </c>
    </row>
    <row r="2708" spans="1:17" x14ac:dyDescent="0.25">
      <c r="A2708" s="43" t="s">
        <v>21</v>
      </c>
      <c r="B2708" s="44" t="s">
        <v>48</v>
      </c>
      <c r="C2708" s="43" t="s">
        <v>110</v>
      </c>
      <c r="D2708" s="45">
        <v>45625</v>
      </c>
      <c r="E2708" s="45">
        <v>45653</v>
      </c>
      <c r="F2708" s="46">
        <v>1</v>
      </c>
      <c r="G2708" s="47">
        <v>40000</v>
      </c>
      <c r="H2708" s="44" t="s">
        <v>169</v>
      </c>
      <c r="I2708" s="43" t="s">
        <v>173</v>
      </c>
      <c r="J2708" s="48">
        <v>33334</v>
      </c>
      <c r="K2708" s="49">
        <v>-16.670000000000002</v>
      </c>
      <c r="L2708" s="48">
        <v>33925</v>
      </c>
      <c r="M2708" s="49">
        <v>-15.19</v>
      </c>
      <c r="N2708" s="48">
        <v>40374</v>
      </c>
      <c r="O2708" s="49">
        <v>0.94</v>
      </c>
      <c r="P2708" s="48">
        <v>45958</v>
      </c>
      <c r="Q2708" s="49">
        <v>14.9</v>
      </c>
    </row>
    <row r="2709" spans="1:17" x14ac:dyDescent="0.25">
      <c r="A2709" s="43" t="s">
        <v>21</v>
      </c>
      <c r="B2709" s="44" t="s">
        <v>48</v>
      </c>
      <c r="C2709" s="43" t="s">
        <v>110</v>
      </c>
      <c r="D2709" s="45">
        <v>45625</v>
      </c>
      <c r="E2709" s="45">
        <v>45653</v>
      </c>
      <c r="F2709" s="46">
        <v>2</v>
      </c>
      <c r="G2709" s="47">
        <v>40000</v>
      </c>
      <c r="H2709" s="44" t="s">
        <v>169</v>
      </c>
      <c r="I2709" s="43" t="s">
        <v>173</v>
      </c>
      <c r="J2709" s="48">
        <v>34078</v>
      </c>
      <c r="K2709" s="49">
        <v>-7.7</v>
      </c>
      <c r="L2709" s="48">
        <v>34372</v>
      </c>
      <c r="M2709" s="49">
        <v>-7.3</v>
      </c>
      <c r="N2709" s="48">
        <v>41008</v>
      </c>
      <c r="O2709" s="49">
        <v>1.25</v>
      </c>
      <c r="P2709" s="48">
        <v>50164</v>
      </c>
      <c r="Q2709" s="49">
        <v>11.99</v>
      </c>
    </row>
    <row r="2710" spans="1:17" x14ac:dyDescent="0.25">
      <c r="A2710" s="43" t="s">
        <v>21</v>
      </c>
      <c r="B2710" s="44" t="s">
        <v>50</v>
      </c>
      <c r="C2710" s="43" t="s">
        <v>112</v>
      </c>
      <c r="D2710" s="45">
        <v>45625</v>
      </c>
      <c r="E2710" s="45">
        <v>45653</v>
      </c>
      <c r="F2710" s="46">
        <v>1</v>
      </c>
      <c r="G2710" s="47">
        <v>40000</v>
      </c>
      <c r="H2710" s="44" t="s">
        <v>169</v>
      </c>
      <c r="I2710" s="43" t="s">
        <v>173</v>
      </c>
      <c r="J2710" s="48">
        <v>34014</v>
      </c>
      <c r="K2710" s="49">
        <v>-14.97</v>
      </c>
      <c r="L2710" s="48">
        <v>34618</v>
      </c>
      <c r="M2710" s="49">
        <v>-13.46</v>
      </c>
      <c r="N2710" s="48">
        <v>41198</v>
      </c>
      <c r="O2710" s="49">
        <v>2.99</v>
      </c>
      <c r="P2710" s="48">
        <v>46896</v>
      </c>
      <c r="Q2710" s="49">
        <v>17.239999999999998</v>
      </c>
    </row>
    <row r="2711" spans="1:17" x14ac:dyDescent="0.25">
      <c r="A2711" s="43" t="s">
        <v>21</v>
      </c>
      <c r="B2711" s="44" t="s">
        <v>50</v>
      </c>
      <c r="C2711" s="43" t="s">
        <v>112</v>
      </c>
      <c r="D2711" s="45">
        <v>45625</v>
      </c>
      <c r="E2711" s="45">
        <v>45653</v>
      </c>
      <c r="F2711" s="46">
        <v>2</v>
      </c>
      <c r="G2711" s="47">
        <v>40000</v>
      </c>
      <c r="H2711" s="44" t="s">
        <v>169</v>
      </c>
      <c r="I2711" s="43" t="s">
        <v>173</v>
      </c>
      <c r="J2711" s="48">
        <v>34774</v>
      </c>
      <c r="K2711" s="49">
        <v>-6.76</v>
      </c>
      <c r="L2711" s="48">
        <v>35073</v>
      </c>
      <c r="M2711" s="49">
        <v>-6.36</v>
      </c>
      <c r="N2711" s="48">
        <v>41845</v>
      </c>
      <c r="O2711" s="49">
        <v>2.2799999999999998</v>
      </c>
      <c r="P2711" s="48">
        <v>51188</v>
      </c>
      <c r="Q2711" s="49">
        <v>13.12</v>
      </c>
    </row>
    <row r="2712" spans="1:17" x14ac:dyDescent="0.25">
      <c r="A2712" s="43" t="s">
        <v>21</v>
      </c>
      <c r="B2712" s="44" t="s">
        <v>49</v>
      </c>
      <c r="C2712" s="43" t="s">
        <v>111</v>
      </c>
      <c r="D2712" s="45">
        <v>45625</v>
      </c>
      <c r="E2712" s="45">
        <v>45653</v>
      </c>
      <c r="F2712" s="46">
        <v>1</v>
      </c>
      <c r="G2712" s="47">
        <v>40000</v>
      </c>
      <c r="H2712" s="44" t="s">
        <v>169</v>
      </c>
      <c r="I2712" s="43" t="s">
        <v>173</v>
      </c>
      <c r="J2712" s="48">
        <v>33334</v>
      </c>
      <c r="K2712" s="49">
        <v>-16.670000000000002</v>
      </c>
      <c r="L2712" s="48">
        <v>33925</v>
      </c>
      <c r="M2712" s="49">
        <v>-15.19</v>
      </c>
      <c r="N2712" s="48">
        <v>40374</v>
      </c>
      <c r="O2712" s="49">
        <v>0.94</v>
      </c>
      <c r="P2712" s="48">
        <v>45958</v>
      </c>
      <c r="Q2712" s="49">
        <v>14.9</v>
      </c>
    </row>
    <row r="2713" spans="1:17" x14ac:dyDescent="0.25">
      <c r="A2713" s="43" t="s">
        <v>21</v>
      </c>
      <c r="B2713" s="44" t="s">
        <v>49</v>
      </c>
      <c r="C2713" s="43" t="s">
        <v>111</v>
      </c>
      <c r="D2713" s="45">
        <v>45625</v>
      </c>
      <c r="E2713" s="45">
        <v>45653</v>
      </c>
      <c r="F2713" s="46">
        <v>2</v>
      </c>
      <c r="G2713" s="47">
        <v>40000</v>
      </c>
      <c r="H2713" s="44" t="s">
        <v>169</v>
      </c>
      <c r="I2713" s="43" t="s">
        <v>173</v>
      </c>
      <c r="J2713" s="48">
        <v>34078</v>
      </c>
      <c r="K2713" s="49">
        <v>-7.7</v>
      </c>
      <c r="L2713" s="48">
        <v>34372</v>
      </c>
      <c r="M2713" s="49">
        <v>-7.3</v>
      </c>
      <c r="N2713" s="48">
        <v>41008</v>
      </c>
      <c r="O2713" s="49">
        <v>1.25</v>
      </c>
      <c r="P2713" s="48">
        <v>50164</v>
      </c>
      <c r="Q2713" s="49">
        <v>11.99</v>
      </c>
    </row>
    <row r="2714" spans="1:17" x14ac:dyDescent="0.25">
      <c r="A2714" s="43" t="s">
        <v>22</v>
      </c>
      <c r="B2714" s="44" t="s">
        <v>48</v>
      </c>
      <c r="C2714" s="43" t="s">
        <v>113</v>
      </c>
      <c r="D2714" s="45">
        <v>45625</v>
      </c>
      <c r="E2714" s="45">
        <v>45653</v>
      </c>
      <c r="F2714" s="46">
        <v>1</v>
      </c>
      <c r="G2714" s="47">
        <v>40000</v>
      </c>
      <c r="H2714" s="44" t="s">
        <v>169</v>
      </c>
      <c r="I2714" s="43" t="s">
        <v>173</v>
      </c>
      <c r="J2714" s="48">
        <v>26252</v>
      </c>
      <c r="K2714" s="49">
        <v>-34.369999999999997</v>
      </c>
      <c r="L2714" s="48">
        <v>32739</v>
      </c>
      <c r="M2714" s="49">
        <v>-18.149999999999999</v>
      </c>
      <c r="N2714" s="48">
        <v>39946</v>
      </c>
      <c r="O2714" s="49">
        <v>-0.13</v>
      </c>
      <c r="P2714" s="48">
        <v>45456</v>
      </c>
      <c r="Q2714" s="49">
        <v>13.64</v>
      </c>
    </row>
    <row r="2715" spans="1:17" x14ac:dyDescent="0.25">
      <c r="A2715" s="43" t="s">
        <v>22</v>
      </c>
      <c r="B2715" s="44" t="s">
        <v>48</v>
      </c>
      <c r="C2715" s="43" t="s">
        <v>113</v>
      </c>
      <c r="D2715" s="45">
        <v>45625</v>
      </c>
      <c r="E2715" s="45">
        <v>45653</v>
      </c>
      <c r="F2715" s="46">
        <v>3</v>
      </c>
      <c r="G2715" s="47">
        <v>40000</v>
      </c>
      <c r="H2715" s="44" t="s">
        <v>169</v>
      </c>
      <c r="I2715" s="43" t="s">
        <v>173</v>
      </c>
      <c r="J2715" s="48">
        <v>26117</v>
      </c>
      <c r="K2715" s="49">
        <v>-13.12</v>
      </c>
      <c r="L2715" s="48">
        <v>35394</v>
      </c>
      <c r="M2715" s="49">
        <v>-4</v>
      </c>
      <c r="N2715" s="48">
        <v>40498</v>
      </c>
      <c r="O2715" s="49">
        <v>0.41</v>
      </c>
      <c r="P2715" s="48">
        <v>49080</v>
      </c>
      <c r="Q2715" s="49">
        <v>7.06</v>
      </c>
    </row>
    <row r="2716" spans="1:17" x14ac:dyDescent="0.25">
      <c r="A2716" s="43" t="s">
        <v>22</v>
      </c>
      <c r="B2716" s="44" t="s">
        <v>48</v>
      </c>
      <c r="C2716" s="43" t="s">
        <v>114</v>
      </c>
      <c r="D2716" s="45">
        <v>45625</v>
      </c>
      <c r="E2716" s="45">
        <v>45653</v>
      </c>
      <c r="F2716" s="46">
        <v>1</v>
      </c>
      <c r="G2716" s="47">
        <v>10000</v>
      </c>
      <c r="H2716" s="44" t="s">
        <v>170</v>
      </c>
      <c r="I2716" s="43" t="s">
        <v>173</v>
      </c>
      <c r="J2716" s="48">
        <v>6995</v>
      </c>
      <c r="K2716" s="49">
        <v>-30.05</v>
      </c>
      <c r="L2716" s="48">
        <v>7727</v>
      </c>
      <c r="M2716" s="49">
        <v>-22.73</v>
      </c>
      <c r="N2716" s="48">
        <v>10039</v>
      </c>
      <c r="O2716" s="49">
        <v>0.39</v>
      </c>
      <c r="P2716" s="48">
        <v>11887</v>
      </c>
      <c r="Q2716" s="49">
        <v>18.87</v>
      </c>
    </row>
    <row r="2717" spans="1:17" x14ac:dyDescent="0.25">
      <c r="A2717" s="43" t="s">
        <v>22</v>
      </c>
      <c r="B2717" s="44" t="s">
        <v>48</v>
      </c>
      <c r="C2717" s="43" t="s">
        <v>114</v>
      </c>
      <c r="D2717" s="45">
        <v>45625</v>
      </c>
      <c r="E2717" s="45">
        <v>45653</v>
      </c>
      <c r="F2717" s="46">
        <v>3</v>
      </c>
      <c r="G2717" s="47">
        <v>10000</v>
      </c>
      <c r="H2717" s="44" t="s">
        <v>170</v>
      </c>
      <c r="I2717" s="43" t="s">
        <v>173</v>
      </c>
      <c r="J2717" s="48">
        <v>8109</v>
      </c>
      <c r="K2717" s="49">
        <v>-6.69</v>
      </c>
      <c r="L2717" s="48">
        <v>8145</v>
      </c>
      <c r="M2717" s="49">
        <v>-6.61</v>
      </c>
      <c r="N2717" s="48">
        <v>10102</v>
      </c>
      <c r="O2717" s="49">
        <v>0.34</v>
      </c>
      <c r="P2717" s="48">
        <v>11110</v>
      </c>
      <c r="Q2717" s="49">
        <v>3.57</v>
      </c>
    </row>
    <row r="2718" spans="1:17" x14ac:dyDescent="0.25">
      <c r="A2718" s="43" t="s">
        <v>22</v>
      </c>
      <c r="B2718" s="44" t="s">
        <v>49</v>
      </c>
      <c r="C2718" s="43" t="s">
        <v>115</v>
      </c>
      <c r="D2718" s="45">
        <v>45625</v>
      </c>
      <c r="E2718" s="45">
        <v>45653</v>
      </c>
      <c r="F2718" s="46">
        <v>1</v>
      </c>
      <c r="G2718" s="47">
        <v>40000</v>
      </c>
      <c r="H2718" s="44" t="s">
        <v>169</v>
      </c>
      <c r="I2718" s="43" t="s">
        <v>173</v>
      </c>
      <c r="J2718" s="48">
        <v>26252</v>
      </c>
      <c r="K2718" s="49">
        <v>-34.369999999999997</v>
      </c>
      <c r="L2718" s="48">
        <v>32739</v>
      </c>
      <c r="M2718" s="49">
        <v>-18.149999999999999</v>
      </c>
      <c r="N2718" s="48">
        <v>39946</v>
      </c>
      <c r="O2718" s="49">
        <v>-0.13</v>
      </c>
      <c r="P2718" s="48">
        <v>45456</v>
      </c>
      <c r="Q2718" s="49">
        <v>13.64</v>
      </c>
    </row>
    <row r="2719" spans="1:17" x14ac:dyDescent="0.25">
      <c r="A2719" s="43" t="s">
        <v>22</v>
      </c>
      <c r="B2719" s="44" t="s">
        <v>49</v>
      </c>
      <c r="C2719" s="43" t="s">
        <v>115</v>
      </c>
      <c r="D2719" s="45">
        <v>45625</v>
      </c>
      <c r="E2719" s="45">
        <v>45653</v>
      </c>
      <c r="F2719" s="46">
        <v>3</v>
      </c>
      <c r="G2719" s="47">
        <v>40000</v>
      </c>
      <c r="H2719" s="44" t="s">
        <v>169</v>
      </c>
      <c r="I2719" s="43" t="s">
        <v>173</v>
      </c>
      <c r="J2719" s="48">
        <v>26117</v>
      </c>
      <c r="K2719" s="49">
        <v>-13.12</v>
      </c>
      <c r="L2719" s="48">
        <v>35394</v>
      </c>
      <c r="M2719" s="49">
        <v>-4</v>
      </c>
      <c r="N2719" s="48">
        <v>40498</v>
      </c>
      <c r="O2719" s="49">
        <v>0.41</v>
      </c>
      <c r="P2719" s="48">
        <v>49080</v>
      </c>
      <c r="Q2719" s="49">
        <v>7.06</v>
      </c>
    </row>
    <row r="2720" spans="1:17" x14ac:dyDescent="0.25">
      <c r="A2720" s="43" t="s">
        <v>22</v>
      </c>
      <c r="B2720" s="44" t="s">
        <v>49</v>
      </c>
      <c r="C2720" s="43" t="s">
        <v>116</v>
      </c>
      <c r="D2720" s="45">
        <v>45625</v>
      </c>
      <c r="E2720" s="45">
        <v>45653</v>
      </c>
      <c r="F2720" s="46">
        <v>1</v>
      </c>
      <c r="G2720" s="47">
        <v>10000</v>
      </c>
      <c r="H2720" s="44" t="s">
        <v>170</v>
      </c>
      <c r="I2720" s="43" t="s">
        <v>173</v>
      </c>
      <c r="J2720" s="48">
        <v>6995</v>
      </c>
      <c r="K2720" s="49">
        <v>-30.05</v>
      </c>
      <c r="L2720" s="48">
        <v>7727</v>
      </c>
      <c r="M2720" s="49">
        <v>-22.73</v>
      </c>
      <c r="N2720" s="48">
        <v>10039</v>
      </c>
      <c r="O2720" s="49">
        <v>0.39</v>
      </c>
      <c r="P2720" s="48">
        <v>11887</v>
      </c>
      <c r="Q2720" s="49">
        <v>18.87</v>
      </c>
    </row>
    <row r="2721" spans="1:17" x14ac:dyDescent="0.25">
      <c r="A2721" s="43" t="s">
        <v>22</v>
      </c>
      <c r="B2721" s="44" t="s">
        <v>49</v>
      </c>
      <c r="C2721" s="43" t="s">
        <v>116</v>
      </c>
      <c r="D2721" s="45">
        <v>45625</v>
      </c>
      <c r="E2721" s="45">
        <v>45653</v>
      </c>
      <c r="F2721" s="46">
        <v>3</v>
      </c>
      <c r="G2721" s="47">
        <v>10000</v>
      </c>
      <c r="H2721" s="44" t="s">
        <v>170</v>
      </c>
      <c r="I2721" s="43" t="s">
        <v>173</v>
      </c>
      <c r="J2721" s="48">
        <v>8109</v>
      </c>
      <c r="K2721" s="49">
        <v>-6.69</v>
      </c>
      <c r="L2721" s="48">
        <v>8145</v>
      </c>
      <c r="M2721" s="49">
        <v>-6.61</v>
      </c>
      <c r="N2721" s="48">
        <v>10102</v>
      </c>
      <c r="O2721" s="49">
        <v>0.34</v>
      </c>
      <c r="P2721" s="48">
        <v>11110</v>
      </c>
      <c r="Q2721" s="49">
        <v>3.57</v>
      </c>
    </row>
    <row r="2722" spans="1:17" x14ac:dyDescent="0.25">
      <c r="A2722" s="43" t="s">
        <v>23</v>
      </c>
      <c r="B2722" s="44" t="s">
        <v>48</v>
      </c>
      <c r="C2722" s="43" t="s">
        <v>119</v>
      </c>
      <c r="D2722" s="45">
        <v>45625</v>
      </c>
      <c r="E2722" s="45">
        <v>45653</v>
      </c>
      <c r="F2722" s="46">
        <v>1</v>
      </c>
      <c r="G2722" s="47">
        <v>40000</v>
      </c>
      <c r="H2722" s="44" t="s">
        <v>169</v>
      </c>
      <c r="I2722" s="43" t="s">
        <v>173</v>
      </c>
      <c r="J2722" s="48">
        <v>29309</v>
      </c>
      <c r="K2722" s="49">
        <v>-26.73</v>
      </c>
      <c r="L2722" s="48">
        <v>32752</v>
      </c>
      <c r="M2722" s="49">
        <v>-18.12</v>
      </c>
      <c r="N2722" s="48">
        <v>38964</v>
      </c>
      <c r="O2722" s="49">
        <v>-2.59</v>
      </c>
      <c r="P2722" s="48">
        <v>44006</v>
      </c>
      <c r="Q2722" s="49">
        <v>10.02</v>
      </c>
    </row>
    <row r="2723" spans="1:17" x14ac:dyDescent="0.25">
      <c r="A2723" s="43" t="s">
        <v>23</v>
      </c>
      <c r="B2723" s="44" t="s">
        <v>48</v>
      </c>
      <c r="C2723" s="43" t="s">
        <v>119</v>
      </c>
      <c r="D2723" s="45">
        <v>45625</v>
      </c>
      <c r="E2723" s="45">
        <v>45653</v>
      </c>
      <c r="F2723" s="46">
        <v>3</v>
      </c>
      <c r="G2723" s="47">
        <v>40000</v>
      </c>
      <c r="H2723" s="44" t="s">
        <v>169</v>
      </c>
      <c r="I2723" s="43" t="s">
        <v>173</v>
      </c>
      <c r="J2723" s="48">
        <v>30370</v>
      </c>
      <c r="K2723" s="49">
        <v>-8.69</v>
      </c>
      <c r="L2723" s="48">
        <v>33053</v>
      </c>
      <c r="M2723" s="49">
        <v>-6.16</v>
      </c>
      <c r="N2723" s="48">
        <v>37763</v>
      </c>
      <c r="O2723" s="49">
        <v>-1.9</v>
      </c>
      <c r="P2723" s="48">
        <v>44694</v>
      </c>
      <c r="Q2723" s="49">
        <v>3.77</v>
      </c>
    </row>
    <row r="2724" spans="1:17" x14ac:dyDescent="0.25">
      <c r="A2724" s="43" t="s">
        <v>23</v>
      </c>
      <c r="B2724" s="44" t="s">
        <v>48</v>
      </c>
      <c r="C2724" s="43" t="s">
        <v>120</v>
      </c>
      <c r="D2724" s="45">
        <v>45625</v>
      </c>
      <c r="E2724" s="45">
        <v>45653</v>
      </c>
      <c r="F2724" s="46">
        <v>1</v>
      </c>
      <c r="G2724" s="47">
        <v>10000</v>
      </c>
      <c r="H2724" s="44" t="s">
        <v>171</v>
      </c>
      <c r="I2724" s="43" t="s">
        <v>173</v>
      </c>
      <c r="J2724" s="48">
        <v>7959</v>
      </c>
      <c r="K2724" s="49">
        <v>-20.41</v>
      </c>
      <c r="L2724" s="48">
        <v>7959</v>
      </c>
      <c r="M2724" s="49">
        <v>-20.41</v>
      </c>
      <c r="N2724" s="48">
        <v>9658</v>
      </c>
      <c r="O2724" s="49">
        <v>-3.42</v>
      </c>
      <c r="P2724" s="48">
        <v>10825</v>
      </c>
      <c r="Q2724" s="49">
        <v>8.25</v>
      </c>
    </row>
    <row r="2725" spans="1:17" x14ac:dyDescent="0.25">
      <c r="A2725" s="43" t="s">
        <v>23</v>
      </c>
      <c r="B2725" s="44" t="s">
        <v>48</v>
      </c>
      <c r="C2725" s="43" t="s">
        <v>120</v>
      </c>
      <c r="D2725" s="45">
        <v>45625</v>
      </c>
      <c r="E2725" s="45">
        <v>45653</v>
      </c>
      <c r="F2725" s="46">
        <v>3</v>
      </c>
      <c r="G2725" s="47">
        <v>10000</v>
      </c>
      <c r="H2725" s="44" t="s">
        <v>171</v>
      </c>
      <c r="I2725" s="43" t="s">
        <v>173</v>
      </c>
      <c r="J2725" s="48">
        <v>7982</v>
      </c>
      <c r="K2725" s="49">
        <v>-7.24</v>
      </c>
      <c r="L2725" s="48">
        <v>7982</v>
      </c>
      <c r="M2725" s="49">
        <v>-7.24</v>
      </c>
      <c r="N2725" s="48">
        <v>9356</v>
      </c>
      <c r="O2725" s="49">
        <v>-2.19</v>
      </c>
      <c r="P2725" s="48">
        <v>10220</v>
      </c>
      <c r="Q2725" s="49">
        <v>0.73</v>
      </c>
    </row>
    <row r="2726" spans="1:17" x14ac:dyDescent="0.25">
      <c r="A2726" s="43" t="s">
        <v>23</v>
      </c>
      <c r="B2726" s="44" t="s">
        <v>49</v>
      </c>
      <c r="C2726" s="43" t="s">
        <v>117</v>
      </c>
      <c r="D2726" s="45">
        <v>45625</v>
      </c>
      <c r="E2726" s="45">
        <v>45653</v>
      </c>
      <c r="F2726" s="46">
        <v>1</v>
      </c>
      <c r="G2726" s="47">
        <v>40000</v>
      </c>
      <c r="H2726" s="44" t="s">
        <v>169</v>
      </c>
      <c r="I2726" s="43" t="s">
        <v>173</v>
      </c>
      <c r="J2726" s="48">
        <v>29309</v>
      </c>
      <c r="K2726" s="49">
        <v>-26.73</v>
      </c>
      <c r="L2726" s="48">
        <v>32752</v>
      </c>
      <c r="M2726" s="49">
        <v>-18.12</v>
      </c>
      <c r="N2726" s="48">
        <v>38964</v>
      </c>
      <c r="O2726" s="49">
        <v>-2.59</v>
      </c>
      <c r="P2726" s="48">
        <v>44006</v>
      </c>
      <c r="Q2726" s="49">
        <v>10.02</v>
      </c>
    </row>
    <row r="2727" spans="1:17" x14ac:dyDescent="0.25">
      <c r="A2727" s="43" t="s">
        <v>23</v>
      </c>
      <c r="B2727" s="44" t="s">
        <v>49</v>
      </c>
      <c r="C2727" s="43" t="s">
        <v>117</v>
      </c>
      <c r="D2727" s="45">
        <v>45625</v>
      </c>
      <c r="E2727" s="45">
        <v>45653</v>
      </c>
      <c r="F2727" s="46">
        <v>3</v>
      </c>
      <c r="G2727" s="47">
        <v>40000</v>
      </c>
      <c r="H2727" s="44" t="s">
        <v>169</v>
      </c>
      <c r="I2727" s="43" t="s">
        <v>173</v>
      </c>
      <c r="J2727" s="48">
        <v>30370</v>
      </c>
      <c r="K2727" s="49">
        <v>-8.69</v>
      </c>
      <c r="L2727" s="48">
        <v>33053</v>
      </c>
      <c r="M2727" s="49">
        <v>-6.16</v>
      </c>
      <c r="N2727" s="48">
        <v>37763</v>
      </c>
      <c r="O2727" s="49">
        <v>-1.9</v>
      </c>
      <c r="P2727" s="48">
        <v>44694</v>
      </c>
      <c r="Q2727" s="49">
        <v>3.77</v>
      </c>
    </row>
    <row r="2728" spans="1:17" x14ac:dyDescent="0.25">
      <c r="A2728" s="43" t="s">
        <v>23</v>
      </c>
      <c r="B2728" s="44" t="s">
        <v>49</v>
      </c>
      <c r="C2728" s="43" t="s">
        <v>118</v>
      </c>
      <c r="D2728" s="45">
        <v>45625</v>
      </c>
      <c r="E2728" s="45">
        <v>45653</v>
      </c>
      <c r="F2728" s="46">
        <v>1</v>
      </c>
      <c r="G2728" s="47">
        <v>10000</v>
      </c>
      <c r="H2728" s="44" t="s">
        <v>171</v>
      </c>
      <c r="I2728" s="43" t="s">
        <v>173</v>
      </c>
      <c r="J2728" s="48">
        <v>7959</v>
      </c>
      <c r="K2728" s="49">
        <v>-20.41</v>
      </c>
      <c r="L2728" s="48">
        <v>7959</v>
      </c>
      <c r="M2728" s="49">
        <v>-20.41</v>
      </c>
      <c r="N2728" s="48">
        <v>9658</v>
      </c>
      <c r="O2728" s="49">
        <v>-3.42</v>
      </c>
      <c r="P2728" s="48">
        <v>10825</v>
      </c>
      <c r="Q2728" s="49">
        <v>8.25</v>
      </c>
    </row>
    <row r="2729" spans="1:17" x14ac:dyDescent="0.25">
      <c r="A2729" s="43" t="s">
        <v>23</v>
      </c>
      <c r="B2729" s="44" t="s">
        <v>49</v>
      </c>
      <c r="C2729" s="43" t="s">
        <v>118</v>
      </c>
      <c r="D2729" s="45">
        <v>45625</v>
      </c>
      <c r="E2729" s="45">
        <v>45653</v>
      </c>
      <c r="F2729" s="46">
        <v>3</v>
      </c>
      <c r="G2729" s="47">
        <v>10000</v>
      </c>
      <c r="H2729" s="44" t="s">
        <v>171</v>
      </c>
      <c r="I2729" s="43" t="s">
        <v>173</v>
      </c>
      <c r="J2729" s="48">
        <v>7982</v>
      </c>
      <c r="K2729" s="49">
        <v>-7.24</v>
      </c>
      <c r="L2729" s="48">
        <v>7982</v>
      </c>
      <c r="M2729" s="49">
        <v>-7.24</v>
      </c>
      <c r="N2729" s="48">
        <v>9356</v>
      </c>
      <c r="O2729" s="49">
        <v>-2.19</v>
      </c>
      <c r="P2729" s="48">
        <v>10220</v>
      </c>
      <c r="Q2729" s="49">
        <v>0.73</v>
      </c>
    </row>
    <row r="2730" spans="1:17" x14ac:dyDescent="0.25">
      <c r="A2730" s="43" t="s">
        <v>25</v>
      </c>
      <c r="B2730" s="44" t="s">
        <v>48</v>
      </c>
      <c r="C2730" s="43" t="s">
        <v>123</v>
      </c>
      <c r="D2730" s="45">
        <v>45625</v>
      </c>
      <c r="E2730" s="45">
        <v>45653</v>
      </c>
      <c r="F2730" s="46">
        <v>1</v>
      </c>
      <c r="G2730" s="47">
        <v>40000</v>
      </c>
      <c r="H2730" s="44" t="s">
        <v>169</v>
      </c>
      <c r="I2730" s="43" t="s">
        <v>173</v>
      </c>
      <c r="J2730" s="48">
        <v>33464</v>
      </c>
      <c r="K2730" s="49">
        <v>-16.34</v>
      </c>
      <c r="L2730" s="48">
        <v>33661</v>
      </c>
      <c r="M2730" s="49">
        <v>-15.85</v>
      </c>
      <c r="N2730" s="48">
        <v>40356</v>
      </c>
      <c r="O2730" s="49">
        <v>0.89</v>
      </c>
      <c r="P2730" s="48">
        <v>45835</v>
      </c>
      <c r="Q2730" s="49">
        <v>14.59</v>
      </c>
    </row>
    <row r="2731" spans="1:17" x14ac:dyDescent="0.25">
      <c r="A2731" s="43" t="s">
        <v>25</v>
      </c>
      <c r="B2731" s="44" t="s">
        <v>48</v>
      </c>
      <c r="C2731" s="43" t="s">
        <v>123</v>
      </c>
      <c r="D2731" s="45">
        <v>45625</v>
      </c>
      <c r="E2731" s="45">
        <v>45653</v>
      </c>
      <c r="F2731" s="46">
        <v>2</v>
      </c>
      <c r="G2731" s="47">
        <v>40000</v>
      </c>
      <c r="H2731" s="44" t="s">
        <v>169</v>
      </c>
      <c r="I2731" s="43" t="s">
        <v>173</v>
      </c>
      <c r="J2731" s="48">
        <v>33735</v>
      </c>
      <c r="K2731" s="49">
        <v>-8.17</v>
      </c>
      <c r="L2731" s="48">
        <v>33735</v>
      </c>
      <c r="M2731" s="49">
        <v>-8.17</v>
      </c>
      <c r="N2731" s="48">
        <v>41064</v>
      </c>
      <c r="O2731" s="49">
        <v>1.32</v>
      </c>
      <c r="P2731" s="48">
        <v>49464</v>
      </c>
      <c r="Q2731" s="49">
        <v>11.2</v>
      </c>
    </row>
    <row r="2732" spans="1:17" x14ac:dyDescent="0.25">
      <c r="A2732" s="43" t="s">
        <v>25</v>
      </c>
      <c r="B2732" s="44" t="s">
        <v>50</v>
      </c>
      <c r="C2732" s="43" t="s">
        <v>124</v>
      </c>
      <c r="D2732" s="45">
        <v>45625</v>
      </c>
      <c r="E2732" s="45">
        <v>45653</v>
      </c>
      <c r="F2732" s="46">
        <v>1</v>
      </c>
      <c r="G2732" s="47">
        <v>40000</v>
      </c>
      <c r="H2732" s="44" t="s">
        <v>169</v>
      </c>
      <c r="I2732" s="43" t="s">
        <v>173</v>
      </c>
      <c r="J2732" s="48">
        <v>33856</v>
      </c>
      <c r="K2732" s="49">
        <v>-15.36</v>
      </c>
      <c r="L2732" s="48">
        <v>34056</v>
      </c>
      <c r="M2732" s="49">
        <v>-14.86</v>
      </c>
      <c r="N2732" s="48">
        <v>40829</v>
      </c>
      <c r="O2732" s="49">
        <v>2.0699999999999998</v>
      </c>
      <c r="P2732" s="48">
        <v>46372</v>
      </c>
      <c r="Q2732" s="49">
        <v>15.93</v>
      </c>
    </row>
    <row r="2733" spans="1:17" x14ac:dyDescent="0.25">
      <c r="A2733" s="43" t="s">
        <v>25</v>
      </c>
      <c r="B2733" s="44" t="s">
        <v>50</v>
      </c>
      <c r="C2733" s="43" t="s">
        <v>124</v>
      </c>
      <c r="D2733" s="45">
        <v>45625</v>
      </c>
      <c r="E2733" s="45">
        <v>45653</v>
      </c>
      <c r="F2733" s="46">
        <v>2</v>
      </c>
      <c r="G2733" s="47">
        <v>40000</v>
      </c>
      <c r="H2733" s="44" t="s">
        <v>169</v>
      </c>
      <c r="I2733" s="43" t="s">
        <v>173</v>
      </c>
      <c r="J2733" s="48">
        <v>34130</v>
      </c>
      <c r="K2733" s="49">
        <v>-7.63</v>
      </c>
      <c r="L2733" s="48">
        <v>34130</v>
      </c>
      <c r="M2733" s="49">
        <v>-7.63</v>
      </c>
      <c r="N2733" s="48">
        <v>41545</v>
      </c>
      <c r="O2733" s="49">
        <v>1.91</v>
      </c>
      <c r="P2733" s="48">
        <v>50043</v>
      </c>
      <c r="Q2733" s="49">
        <v>11.85</v>
      </c>
    </row>
    <row r="2734" spans="1:17" x14ac:dyDescent="0.25">
      <c r="A2734" s="43" t="s">
        <v>25</v>
      </c>
      <c r="B2734" s="44" t="s">
        <v>49</v>
      </c>
      <c r="C2734" s="43" t="s">
        <v>125</v>
      </c>
      <c r="D2734" s="45">
        <v>45625</v>
      </c>
      <c r="E2734" s="45">
        <v>45653</v>
      </c>
      <c r="F2734" s="46">
        <v>1</v>
      </c>
      <c r="G2734" s="47">
        <v>40000</v>
      </c>
      <c r="H2734" s="44" t="s">
        <v>169</v>
      </c>
      <c r="I2734" s="43" t="s">
        <v>173</v>
      </c>
      <c r="J2734" s="48">
        <v>33464</v>
      </c>
      <c r="K2734" s="49">
        <v>-16.34</v>
      </c>
      <c r="L2734" s="48">
        <v>33661</v>
      </c>
      <c r="M2734" s="49">
        <v>-15.85</v>
      </c>
      <c r="N2734" s="48">
        <v>40356</v>
      </c>
      <c r="O2734" s="49">
        <v>0.89</v>
      </c>
      <c r="P2734" s="48">
        <v>45835</v>
      </c>
      <c r="Q2734" s="49">
        <v>14.59</v>
      </c>
    </row>
    <row r="2735" spans="1:17" x14ac:dyDescent="0.25">
      <c r="A2735" s="43" t="s">
        <v>25</v>
      </c>
      <c r="B2735" s="44" t="s">
        <v>49</v>
      </c>
      <c r="C2735" s="43" t="s">
        <v>125</v>
      </c>
      <c r="D2735" s="45">
        <v>45625</v>
      </c>
      <c r="E2735" s="45">
        <v>45653</v>
      </c>
      <c r="F2735" s="46">
        <v>2</v>
      </c>
      <c r="G2735" s="47">
        <v>40000</v>
      </c>
      <c r="H2735" s="44" t="s">
        <v>169</v>
      </c>
      <c r="I2735" s="43" t="s">
        <v>173</v>
      </c>
      <c r="J2735" s="48">
        <v>33735</v>
      </c>
      <c r="K2735" s="49">
        <v>-8.17</v>
      </c>
      <c r="L2735" s="48">
        <v>33735</v>
      </c>
      <c r="M2735" s="49">
        <v>-8.17</v>
      </c>
      <c r="N2735" s="48">
        <v>41064</v>
      </c>
      <c r="O2735" s="49">
        <v>1.32</v>
      </c>
      <c r="P2735" s="48">
        <v>49464</v>
      </c>
      <c r="Q2735" s="49">
        <v>11.2</v>
      </c>
    </row>
    <row r="2736" spans="1:17" x14ac:dyDescent="0.25">
      <c r="A2736" s="43" t="s">
        <v>25</v>
      </c>
      <c r="B2736" s="44" t="s">
        <v>47</v>
      </c>
      <c r="C2736" s="43" t="s">
        <v>126</v>
      </c>
      <c r="D2736" s="45">
        <v>45625</v>
      </c>
      <c r="E2736" s="45">
        <v>45653</v>
      </c>
      <c r="F2736" s="46">
        <v>1</v>
      </c>
      <c r="G2736" s="47">
        <v>40000</v>
      </c>
      <c r="H2736" s="44" t="s">
        <v>169</v>
      </c>
      <c r="I2736" s="43" t="s">
        <v>173</v>
      </c>
      <c r="J2736" s="48">
        <v>33942</v>
      </c>
      <c r="K2736" s="49">
        <v>-15.14</v>
      </c>
      <c r="L2736" s="48">
        <v>34168</v>
      </c>
      <c r="M2736" s="49">
        <v>-14.58</v>
      </c>
      <c r="N2736" s="48">
        <v>41629</v>
      </c>
      <c r="O2736" s="49">
        <v>4.07</v>
      </c>
      <c r="P2736" s="48">
        <v>47102</v>
      </c>
      <c r="Q2736" s="49">
        <v>17.760000000000002</v>
      </c>
    </row>
    <row r="2737" spans="1:17" x14ac:dyDescent="0.25">
      <c r="A2737" s="43" t="s">
        <v>25</v>
      </c>
      <c r="B2737" s="44" t="s">
        <v>47</v>
      </c>
      <c r="C2737" s="43" t="s">
        <v>126</v>
      </c>
      <c r="D2737" s="45">
        <v>45625</v>
      </c>
      <c r="E2737" s="45">
        <v>45653</v>
      </c>
      <c r="F2737" s="46">
        <v>2</v>
      </c>
      <c r="G2737" s="47">
        <v>40000</v>
      </c>
      <c r="H2737" s="44" t="s">
        <v>169</v>
      </c>
      <c r="I2737" s="43" t="s">
        <v>173</v>
      </c>
      <c r="J2737" s="48">
        <v>34584</v>
      </c>
      <c r="K2737" s="49">
        <v>-7.02</v>
      </c>
      <c r="L2737" s="48">
        <v>34584</v>
      </c>
      <c r="M2737" s="49">
        <v>-7.02</v>
      </c>
      <c r="N2737" s="48">
        <v>42859</v>
      </c>
      <c r="O2737" s="49">
        <v>3.51</v>
      </c>
      <c r="P2737" s="48">
        <v>51360</v>
      </c>
      <c r="Q2737" s="49">
        <v>13.31</v>
      </c>
    </row>
    <row r="2738" spans="1:17" x14ac:dyDescent="0.25">
      <c r="A2738" s="43" t="s">
        <v>25</v>
      </c>
      <c r="B2738" s="44" t="s">
        <v>226</v>
      </c>
      <c r="C2738" s="43" t="s">
        <v>240</v>
      </c>
      <c r="D2738" s="45">
        <v>45625</v>
      </c>
      <c r="E2738" s="45">
        <v>45653</v>
      </c>
      <c r="F2738" s="46">
        <v>1</v>
      </c>
      <c r="G2738" s="47">
        <v>40000</v>
      </c>
      <c r="H2738" s="44" t="s">
        <v>169</v>
      </c>
      <c r="I2738" s="43" t="s">
        <v>173</v>
      </c>
      <c r="J2738" s="48">
        <v>34070</v>
      </c>
      <c r="K2738" s="49">
        <v>-14.83</v>
      </c>
      <c r="L2738" s="48">
        <v>34557</v>
      </c>
      <c r="M2738" s="49">
        <v>-13.61</v>
      </c>
      <c r="N2738" s="48">
        <v>41669</v>
      </c>
      <c r="O2738" s="49">
        <v>4.17</v>
      </c>
      <c r="P2738" s="48">
        <v>46832</v>
      </c>
      <c r="Q2738" s="49">
        <v>17.079999999999998</v>
      </c>
    </row>
    <row r="2739" spans="1:17" x14ac:dyDescent="0.25">
      <c r="A2739" s="43" t="s">
        <v>25</v>
      </c>
      <c r="B2739" s="44" t="s">
        <v>226</v>
      </c>
      <c r="C2739" s="43" t="s">
        <v>240</v>
      </c>
      <c r="D2739" s="45">
        <v>45625</v>
      </c>
      <c r="E2739" s="45">
        <v>45653</v>
      </c>
      <c r="F2739" s="46">
        <v>2</v>
      </c>
      <c r="G2739" s="47">
        <v>40000</v>
      </c>
      <c r="H2739" s="44" t="s">
        <v>169</v>
      </c>
      <c r="I2739" s="43" t="s">
        <v>173</v>
      </c>
      <c r="J2739" s="48">
        <v>34675</v>
      </c>
      <c r="K2739" s="49">
        <v>-6.89</v>
      </c>
      <c r="L2739" s="48">
        <v>34978</v>
      </c>
      <c r="M2739" s="49">
        <v>-6.49</v>
      </c>
      <c r="N2739" s="48">
        <v>42948</v>
      </c>
      <c r="O2739" s="49">
        <v>3.62</v>
      </c>
      <c r="P2739" s="48">
        <v>51184</v>
      </c>
      <c r="Q2739" s="49">
        <v>13.12</v>
      </c>
    </row>
    <row r="2740" spans="1:17" x14ac:dyDescent="0.25">
      <c r="A2740" s="43" t="s">
        <v>251</v>
      </c>
      <c r="B2740" s="44" t="s">
        <v>48</v>
      </c>
      <c r="C2740" s="43" t="s">
        <v>83</v>
      </c>
      <c r="D2740" s="45">
        <v>45625</v>
      </c>
      <c r="E2740" s="45">
        <v>45653</v>
      </c>
      <c r="F2740" s="46">
        <v>1</v>
      </c>
      <c r="G2740" s="47">
        <v>40000</v>
      </c>
      <c r="H2740" s="44" t="s">
        <v>169</v>
      </c>
      <c r="I2740" s="43" t="s">
        <v>173</v>
      </c>
      <c r="J2740" s="48">
        <v>22757</v>
      </c>
      <c r="K2740" s="49">
        <v>-43.11</v>
      </c>
      <c r="L2740" s="48">
        <v>32334</v>
      </c>
      <c r="M2740" s="49">
        <v>-19.170000000000002</v>
      </c>
      <c r="N2740" s="48">
        <v>40635</v>
      </c>
      <c r="O2740" s="49">
        <v>1.59</v>
      </c>
      <c r="P2740" s="48">
        <v>50202</v>
      </c>
      <c r="Q2740" s="49">
        <v>25.51</v>
      </c>
    </row>
    <row r="2741" spans="1:17" x14ac:dyDescent="0.25">
      <c r="A2741" s="43" t="s">
        <v>251</v>
      </c>
      <c r="B2741" s="44" t="s">
        <v>48</v>
      </c>
      <c r="C2741" s="43" t="s">
        <v>84</v>
      </c>
      <c r="D2741" s="45">
        <v>45625</v>
      </c>
      <c r="E2741" s="45">
        <v>45653</v>
      </c>
      <c r="F2741" s="46">
        <v>1</v>
      </c>
      <c r="G2741" s="47">
        <v>10000</v>
      </c>
      <c r="H2741" s="44" t="s">
        <v>170</v>
      </c>
      <c r="I2741" s="43" t="s">
        <v>173</v>
      </c>
      <c r="J2741" s="48">
        <v>9486</v>
      </c>
      <c r="K2741" s="49">
        <v>-5.14</v>
      </c>
      <c r="L2741" s="48">
        <v>9796</v>
      </c>
      <c r="M2741" s="49">
        <v>-2.04</v>
      </c>
      <c r="N2741" s="48">
        <v>9935</v>
      </c>
      <c r="O2741" s="49">
        <v>-0.65</v>
      </c>
      <c r="P2741" s="48">
        <v>10414</v>
      </c>
      <c r="Q2741" s="49">
        <v>4.1399999999999997</v>
      </c>
    </row>
    <row r="2742" spans="1:17" x14ac:dyDescent="0.25">
      <c r="A2742" s="43" t="s">
        <v>251</v>
      </c>
      <c r="B2742" s="44" t="s">
        <v>49</v>
      </c>
      <c r="C2742" s="43" t="s">
        <v>85</v>
      </c>
      <c r="D2742" s="45">
        <v>45625</v>
      </c>
      <c r="E2742" s="45">
        <v>45653</v>
      </c>
      <c r="F2742" s="46">
        <v>1</v>
      </c>
      <c r="G2742" s="47">
        <v>40000</v>
      </c>
      <c r="H2742" s="44" t="s">
        <v>169</v>
      </c>
      <c r="I2742" s="43" t="s">
        <v>173</v>
      </c>
      <c r="J2742" s="48">
        <v>22860</v>
      </c>
      <c r="K2742" s="49">
        <v>-42.85</v>
      </c>
      <c r="L2742" s="48">
        <v>32339</v>
      </c>
      <c r="M2742" s="49">
        <v>-19.149999999999999</v>
      </c>
      <c r="N2742" s="48">
        <v>40641</v>
      </c>
      <c r="O2742" s="49">
        <v>1.6</v>
      </c>
      <c r="P2742" s="48">
        <v>50189</v>
      </c>
      <c r="Q2742" s="49">
        <v>25.47</v>
      </c>
    </row>
    <row r="2743" spans="1:17" x14ac:dyDescent="0.25">
      <c r="A2743" s="43" t="s">
        <v>251</v>
      </c>
      <c r="B2743" s="44" t="s">
        <v>49</v>
      </c>
      <c r="C2743" s="43" t="s">
        <v>86</v>
      </c>
      <c r="D2743" s="45">
        <v>45625</v>
      </c>
      <c r="E2743" s="45">
        <v>45653</v>
      </c>
      <c r="F2743" s="46">
        <v>1</v>
      </c>
      <c r="G2743" s="47">
        <v>10000</v>
      </c>
      <c r="H2743" s="44" t="s">
        <v>170</v>
      </c>
      <c r="I2743" s="43" t="s">
        <v>173</v>
      </c>
      <c r="J2743" s="48">
        <v>9743</v>
      </c>
      <c r="K2743" s="49">
        <v>-2.57</v>
      </c>
      <c r="L2743" s="48">
        <v>9812</v>
      </c>
      <c r="M2743" s="49">
        <v>-1.88</v>
      </c>
      <c r="N2743" s="48">
        <v>9927</v>
      </c>
      <c r="O2743" s="49">
        <v>-0.73</v>
      </c>
      <c r="P2743" s="48">
        <v>10402</v>
      </c>
      <c r="Q2743" s="49">
        <v>4.0199999999999996</v>
      </c>
    </row>
    <row r="2744" spans="1:17" x14ac:dyDescent="0.25">
      <c r="A2744" s="43" t="s">
        <v>39</v>
      </c>
      <c r="B2744" s="44" t="s">
        <v>226</v>
      </c>
      <c r="C2744" s="43" t="s">
        <v>242</v>
      </c>
      <c r="D2744" s="45">
        <v>45625</v>
      </c>
      <c r="E2744" s="45">
        <v>45653</v>
      </c>
      <c r="F2744" s="46">
        <v>1</v>
      </c>
      <c r="G2744" s="47">
        <v>40000</v>
      </c>
      <c r="H2744" s="44" t="s">
        <v>169</v>
      </c>
      <c r="I2744" s="43" t="s">
        <v>173</v>
      </c>
      <c r="J2744" s="48">
        <v>27290</v>
      </c>
      <c r="K2744" s="49">
        <v>-31.77</v>
      </c>
      <c r="L2744" s="48">
        <v>32572</v>
      </c>
      <c r="M2744" s="49">
        <v>-18.57</v>
      </c>
      <c r="N2744" s="48">
        <v>41977</v>
      </c>
      <c r="O2744" s="49">
        <v>4.9400000000000004</v>
      </c>
      <c r="P2744" s="48">
        <v>52259</v>
      </c>
      <c r="Q2744" s="49">
        <v>30.65</v>
      </c>
    </row>
    <row r="2745" spans="1:17" x14ac:dyDescent="0.25">
      <c r="A2745" s="43" t="s">
        <v>39</v>
      </c>
      <c r="B2745" s="44" t="s">
        <v>226</v>
      </c>
      <c r="C2745" s="43" t="s">
        <v>242</v>
      </c>
      <c r="D2745" s="45">
        <v>45625</v>
      </c>
      <c r="E2745" s="45">
        <v>45653</v>
      </c>
      <c r="F2745" s="46">
        <v>3</v>
      </c>
      <c r="G2745" s="47">
        <v>40000</v>
      </c>
      <c r="H2745" s="44" t="s">
        <v>169</v>
      </c>
      <c r="I2745" s="43" t="s">
        <v>173</v>
      </c>
      <c r="J2745" s="48">
        <v>27972</v>
      </c>
      <c r="K2745" s="49">
        <v>-11.13</v>
      </c>
      <c r="L2745" s="48">
        <v>38608</v>
      </c>
      <c r="M2745" s="49">
        <v>-1.17</v>
      </c>
      <c r="N2745" s="48">
        <v>46129</v>
      </c>
      <c r="O2745" s="49">
        <v>4.87</v>
      </c>
      <c r="P2745" s="48">
        <v>50702</v>
      </c>
      <c r="Q2745" s="49">
        <v>8.2200000000000006</v>
      </c>
    </row>
    <row r="2746" spans="1:17" x14ac:dyDescent="0.25">
      <c r="A2746" s="43" t="s">
        <v>39</v>
      </c>
      <c r="B2746" s="44" t="s">
        <v>48</v>
      </c>
      <c r="C2746" s="43" t="s">
        <v>145</v>
      </c>
      <c r="D2746" s="45">
        <v>45625</v>
      </c>
      <c r="E2746" s="45">
        <v>45653</v>
      </c>
      <c r="F2746" s="46">
        <v>1</v>
      </c>
      <c r="G2746" s="47">
        <v>40000</v>
      </c>
      <c r="H2746" s="44" t="s">
        <v>169</v>
      </c>
      <c r="I2746" s="43" t="s">
        <v>173</v>
      </c>
      <c r="J2746" s="48">
        <v>26406</v>
      </c>
      <c r="K2746" s="49">
        <v>-33.99</v>
      </c>
      <c r="L2746" s="48">
        <v>31017</v>
      </c>
      <c r="M2746" s="49">
        <v>-22.46</v>
      </c>
      <c r="N2746" s="48">
        <v>39530</v>
      </c>
      <c r="O2746" s="49">
        <v>-1.18</v>
      </c>
      <c r="P2746" s="48">
        <v>49614</v>
      </c>
      <c r="Q2746" s="49">
        <v>24.03</v>
      </c>
    </row>
    <row r="2747" spans="1:17" x14ac:dyDescent="0.25">
      <c r="A2747" s="43" t="s">
        <v>39</v>
      </c>
      <c r="B2747" s="44" t="s">
        <v>48</v>
      </c>
      <c r="C2747" s="43" t="s">
        <v>145</v>
      </c>
      <c r="D2747" s="45">
        <v>45625</v>
      </c>
      <c r="E2747" s="45">
        <v>45653</v>
      </c>
      <c r="F2747" s="46">
        <v>3</v>
      </c>
      <c r="G2747" s="47">
        <v>40000</v>
      </c>
      <c r="H2747" s="44" t="s">
        <v>169</v>
      </c>
      <c r="I2747" s="43" t="s">
        <v>173</v>
      </c>
      <c r="J2747" s="48">
        <v>27064</v>
      </c>
      <c r="K2747" s="49">
        <v>-12.1</v>
      </c>
      <c r="L2747" s="48">
        <v>34358</v>
      </c>
      <c r="M2747" s="49">
        <v>-4.9400000000000004</v>
      </c>
      <c r="N2747" s="48">
        <v>41006</v>
      </c>
      <c r="O2747" s="49">
        <v>0.83</v>
      </c>
      <c r="P2747" s="48">
        <v>46580</v>
      </c>
      <c r="Q2747" s="49">
        <v>5.21</v>
      </c>
    </row>
    <row r="2748" spans="1:17" x14ac:dyDescent="0.25">
      <c r="A2748" s="43" t="s">
        <v>39</v>
      </c>
      <c r="B2748" s="44" t="s">
        <v>50</v>
      </c>
      <c r="C2748" s="43" t="s">
        <v>146</v>
      </c>
      <c r="D2748" s="45">
        <v>45625</v>
      </c>
      <c r="E2748" s="45">
        <v>45653</v>
      </c>
      <c r="F2748" s="46">
        <v>1</v>
      </c>
      <c r="G2748" s="47">
        <v>40000</v>
      </c>
      <c r="H2748" s="44" t="s">
        <v>169</v>
      </c>
      <c r="I2748" s="43" t="s">
        <v>173</v>
      </c>
      <c r="J2748" s="48">
        <v>27293</v>
      </c>
      <c r="K2748" s="49">
        <v>-31.77</v>
      </c>
      <c r="L2748" s="48">
        <v>32059</v>
      </c>
      <c r="M2748" s="49">
        <v>-19.850000000000001</v>
      </c>
      <c r="N2748" s="48">
        <v>40858</v>
      </c>
      <c r="O2748" s="49">
        <v>2.14</v>
      </c>
      <c r="P2748" s="48">
        <v>51281</v>
      </c>
      <c r="Q2748" s="49">
        <v>28.2</v>
      </c>
    </row>
    <row r="2749" spans="1:17" x14ac:dyDescent="0.25">
      <c r="A2749" s="43" t="s">
        <v>39</v>
      </c>
      <c r="B2749" s="44" t="s">
        <v>50</v>
      </c>
      <c r="C2749" s="43" t="s">
        <v>146</v>
      </c>
      <c r="D2749" s="45">
        <v>45625</v>
      </c>
      <c r="E2749" s="45">
        <v>45653</v>
      </c>
      <c r="F2749" s="46">
        <v>3</v>
      </c>
      <c r="G2749" s="47">
        <v>40000</v>
      </c>
      <c r="H2749" s="44" t="s">
        <v>169</v>
      </c>
      <c r="I2749" s="43" t="s">
        <v>173</v>
      </c>
      <c r="J2749" s="48">
        <v>27973</v>
      </c>
      <c r="K2749" s="49">
        <v>-11.13</v>
      </c>
      <c r="L2749" s="48">
        <v>35512</v>
      </c>
      <c r="M2749" s="49">
        <v>-3.89</v>
      </c>
      <c r="N2749" s="48">
        <v>42383</v>
      </c>
      <c r="O2749" s="49">
        <v>1.95</v>
      </c>
      <c r="P2749" s="48">
        <v>48145</v>
      </c>
      <c r="Q2749" s="49">
        <v>6.37</v>
      </c>
    </row>
    <row r="2750" spans="1:17" x14ac:dyDescent="0.25">
      <c r="A2750" s="43" t="s">
        <v>39</v>
      </c>
      <c r="B2750" s="44" t="s">
        <v>49</v>
      </c>
      <c r="C2750" s="43" t="s">
        <v>147</v>
      </c>
      <c r="D2750" s="45">
        <v>45625</v>
      </c>
      <c r="E2750" s="45">
        <v>45653</v>
      </c>
      <c r="F2750" s="46">
        <v>1</v>
      </c>
      <c r="G2750" s="47">
        <v>40000</v>
      </c>
      <c r="H2750" s="44" t="s">
        <v>169</v>
      </c>
      <c r="I2750" s="43" t="s">
        <v>173</v>
      </c>
      <c r="J2750" s="48">
        <v>26402</v>
      </c>
      <c r="K2750" s="49">
        <v>-33.99</v>
      </c>
      <c r="L2750" s="48">
        <v>31017</v>
      </c>
      <c r="M2750" s="49">
        <v>-22.46</v>
      </c>
      <c r="N2750" s="48">
        <v>39744</v>
      </c>
      <c r="O2750" s="49">
        <v>-0.64</v>
      </c>
      <c r="P2750" s="48">
        <v>49614</v>
      </c>
      <c r="Q2750" s="49">
        <v>24.04</v>
      </c>
    </row>
    <row r="2751" spans="1:17" x14ac:dyDescent="0.25">
      <c r="A2751" s="43" t="s">
        <v>39</v>
      </c>
      <c r="B2751" s="44" t="s">
        <v>49</v>
      </c>
      <c r="C2751" s="43" t="s">
        <v>147</v>
      </c>
      <c r="D2751" s="45">
        <v>45625</v>
      </c>
      <c r="E2751" s="45">
        <v>45653</v>
      </c>
      <c r="F2751" s="46">
        <v>3</v>
      </c>
      <c r="G2751" s="47">
        <v>40000</v>
      </c>
      <c r="H2751" s="44" t="s">
        <v>169</v>
      </c>
      <c r="I2751" s="43" t="s">
        <v>173</v>
      </c>
      <c r="J2751" s="48">
        <v>27068</v>
      </c>
      <c r="K2751" s="49">
        <v>-12.09</v>
      </c>
      <c r="L2751" s="48">
        <v>35074</v>
      </c>
      <c r="M2751" s="49">
        <v>-4.29</v>
      </c>
      <c r="N2751" s="48">
        <v>41783</v>
      </c>
      <c r="O2751" s="49">
        <v>1.46</v>
      </c>
      <c r="P2751" s="48">
        <v>46583</v>
      </c>
      <c r="Q2751" s="49">
        <v>5.21</v>
      </c>
    </row>
    <row r="2752" spans="1:17" x14ac:dyDescent="0.25">
      <c r="A2752" s="43" t="s">
        <v>44</v>
      </c>
      <c r="B2752" s="44" t="s">
        <v>48</v>
      </c>
      <c r="C2752" s="43" t="s">
        <v>159</v>
      </c>
      <c r="D2752" s="45">
        <v>45625</v>
      </c>
      <c r="E2752" s="45">
        <v>45653</v>
      </c>
      <c r="F2752" s="46">
        <v>1</v>
      </c>
      <c r="G2752" s="47">
        <v>40000</v>
      </c>
      <c r="H2752" s="44" t="s">
        <v>169</v>
      </c>
      <c r="I2752" s="43" t="s">
        <v>173</v>
      </c>
      <c r="J2752" s="48">
        <v>18823</v>
      </c>
      <c r="K2752" s="49">
        <v>-52.94</v>
      </c>
      <c r="L2752" s="48">
        <v>29265</v>
      </c>
      <c r="M2752" s="49">
        <v>-26.84</v>
      </c>
      <c r="N2752" s="48">
        <v>38798</v>
      </c>
      <c r="O2752" s="49">
        <v>-3</v>
      </c>
      <c r="P2752" s="48">
        <v>51421</v>
      </c>
      <c r="Q2752" s="49">
        <v>28.55</v>
      </c>
    </row>
    <row r="2753" spans="1:17" x14ac:dyDescent="0.25">
      <c r="A2753" s="43" t="s">
        <v>44</v>
      </c>
      <c r="B2753" s="44" t="s">
        <v>48</v>
      </c>
      <c r="C2753" s="43" t="s">
        <v>159</v>
      </c>
      <c r="D2753" s="45">
        <v>45625</v>
      </c>
      <c r="E2753" s="45">
        <v>45653</v>
      </c>
      <c r="F2753" s="46">
        <v>3</v>
      </c>
      <c r="G2753" s="47">
        <v>40000</v>
      </c>
      <c r="H2753" s="44" t="s">
        <v>169</v>
      </c>
      <c r="I2753" s="43" t="s">
        <v>173</v>
      </c>
      <c r="J2753" s="48">
        <v>22779</v>
      </c>
      <c r="K2753" s="49">
        <v>-16.96</v>
      </c>
      <c r="L2753" s="48">
        <v>29080</v>
      </c>
      <c r="M2753" s="49">
        <v>-10.08</v>
      </c>
      <c r="N2753" s="48">
        <v>40867</v>
      </c>
      <c r="O2753" s="49">
        <v>0.72</v>
      </c>
      <c r="P2753" s="48">
        <v>51360</v>
      </c>
      <c r="Q2753" s="49">
        <v>8.69</v>
      </c>
    </row>
    <row r="2754" spans="1:17" x14ac:dyDescent="0.25">
      <c r="A2754" s="43" t="s">
        <v>44</v>
      </c>
      <c r="B2754" s="44" t="s">
        <v>50</v>
      </c>
      <c r="C2754" s="43" t="s">
        <v>157</v>
      </c>
      <c r="D2754" s="45">
        <v>45625</v>
      </c>
      <c r="E2754" s="45">
        <v>45653</v>
      </c>
      <c r="F2754" s="46">
        <v>1</v>
      </c>
      <c r="G2754" s="47">
        <v>40000</v>
      </c>
      <c r="H2754" s="44" t="s">
        <v>169</v>
      </c>
      <c r="I2754" s="43" t="s">
        <v>173</v>
      </c>
      <c r="J2754" s="48">
        <v>18821</v>
      </c>
      <c r="K2754" s="49">
        <v>-52.95</v>
      </c>
      <c r="L2754" s="48">
        <v>29264</v>
      </c>
      <c r="M2754" s="49">
        <v>-26.84</v>
      </c>
      <c r="N2754" s="48">
        <v>38984</v>
      </c>
      <c r="O2754" s="49">
        <v>-2.54</v>
      </c>
      <c r="P2754" s="48">
        <v>51419</v>
      </c>
      <c r="Q2754" s="49">
        <v>28.55</v>
      </c>
    </row>
    <row r="2755" spans="1:17" x14ac:dyDescent="0.25">
      <c r="A2755" s="43" t="s">
        <v>44</v>
      </c>
      <c r="B2755" s="44" t="s">
        <v>50</v>
      </c>
      <c r="C2755" s="43" t="s">
        <v>157</v>
      </c>
      <c r="D2755" s="45">
        <v>45625</v>
      </c>
      <c r="E2755" s="45">
        <v>45653</v>
      </c>
      <c r="F2755" s="46">
        <v>3</v>
      </c>
      <c r="G2755" s="47">
        <v>40000</v>
      </c>
      <c r="H2755" s="44" t="s">
        <v>169</v>
      </c>
      <c r="I2755" s="43" t="s">
        <v>173</v>
      </c>
      <c r="J2755" s="48">
        <v>22783</v>
      </c>
      <c r="K2755" s="49">
        <v>-16.95</v>
      </c>
      <c r="L2755" s="48">
        <v>29756</v>
      </c>
      <c r="M2755" s="49">
        <v>-9.39</v>
      </c>
      <c r="N2755" s="48">
        <v>41767</v>
      </c>
      <c r="O2755" s="49">
        <v>1.45</v>
      </c>
      <c r="P2755" s="48">
        <v>51360</v>
      </c>
      <c r="Q2755" s="49">
        <v>8.69</v>
      </c>
    </row>
    <row r="2756" spans="1:17" x14ac:dyDescent="0.25">
      <c r="A2756" s="43" t="s">
        <v>44</v>
      </c>
      <c r="B2756" s="44" t="s">
        <v>49</v>
      </c>
      <c r="C2756" s="43" t="s">
        <v>158</v>
      </c>
      <c r="D2756" s="45">
        <v>45625</v>
      </c>
      <c r="E2756" s="45">
        <v>45653</v>
      </c>
      <c r="F2756" s="46">
        <v>1</v>
      </c>
      <c r="G2756" s="47">
        <v>40000</v>
      </c>
      <c r="H2756" s="44" t="s">
        <v>169</v>
      </c>
      <c r="I2756" s="43" t="s">
        <v>173</v>
      </c>
      <c r="J2756" s="48">
        <v>18821</v>
      </c>
      <c r="K2756" s="49">
        <v>-52.95</v>
      </c>
      <c r="L2756" s="48">
        <v>29266</v>
      </c>
      <c r="M2756" s="49">
        <v>-26.84</v>
      </c>
      <c r="N2756" s="48">
        <v>39128</v>
      </c>
      <c r="O2756" s="49">
        <v>-2.1800000000000002</v>
      </c>
      <c r="P2756" s="48">
        <v>51580</v>
      </c>
      <c r="Q2756" s="49">
        <v>28.95</v>
      </c>
    </row>
    <row r="2757" spans="1:17" x14ac:dyDescent="0.25">
      <c r="A2757" s="43" t="s">
        <v>44</v>
      </c>
      <c r="B2757" s="44" t="s">
        <v>49</v>
      </c>
      <c r="C2757" s="43" t="s">
        <v>158</v>
      </c>
      <c r="D2757" s="45">
        <v>45625</v>
      </c>
      <c r="E2757" s="45">
        <v>45653</v>
      </c>
      <c r="F2757" s="46">
        <v>3</v>
      </c>
      <c r="G2757" s="47">
        <v>40000</v>
      </c>
      <c r="H2757" s="44" t="s">
        <v>169</v>
      </c>
      <c r="I2757" s="43" t="s">
        <v>173</v>
      </c>
      <c r="J2757" s="48">
        <v>22782</v>
      </c>
      <c r="K2757" s="49">
        <v>-16.95</v>
      </c>
      <c r="L2757" s="48">
        <v>30200</v>
      </c>
      <c r="M2757" s="49">
        <v>-8.94</v>
      </c>
      <c r="N2757" s="48">
        <v>42197</v>
      </c>
      <c r="O2757" s="49">
        <v>1.8</v>
      </c>
      <c r="P2757" s="48">
        <v>51520</v>
      </c>
      <c r="Q2757" s="49">
        <v>8.8000000000000007</v>
      </c>
    </row>
    <row r="2758" spans="1:17" x14ac:dyDescent="0.25">
      <c r="A2758" s="43" t="s">
        <v>44</v>
      </c>
      <c r="B2758" s="44" t="s">
        <v>226</v>
      </c>
      <c r="C2758" s="43" t="s">
        <v>247</v>
      </c>
      <c r="D2758" s="45">
        <v>45625</v>
      </c>
      <c r="E2758" s="45">
        <v>45653</v>
      </c>
      <c r="F2758" s="46">
        <v>1</v>
      </c>
      <c r="G2758" s="47">
        <v>40000</v>
      </c>
      <c r="H2758" s="44" t="s">
        <v>169</v>
      </c>
      <c r="I2758" s="43" t="s">
        <v>173</v>
      </c>
      <c r="J2758" s="48">
        <v>19707</v>
      </c>
      <c r="K2758" s="49">
        <v>-50.73</v>
      </c>
      <c r="L2758" s="48">
        <v>31138</v>
      </c>
      <c r="M2758" s="49">
        <v>-22.16</v>
      </c>
      <c r="N2758" s="48">
        <v>41809</v>
      </c>
      <c r="O2758" s="49">
        <v>4.5199999999999996</v>
      </c>
      <c r="P2758" s="48">
        <v>55141</v>
      </c>
      <c r="Q2758" s="49">
        <v>37.85</v>
      </c>
    </row>
    <row r="2759" spans="1:17" x14ac:dyDescent="0.25">
      <c r="A2759" s="43" t="s">
        <v>44</v>
      </c>
      <c r="B2759" s="44" t="s">
        <v>226</v>
      </c>
      <c r="C2759" s="43" t="s">
        <v>247</v>
      </c>
      <c r="D2759" s="45">
        <v>45625</v>
      </c>
      <c r="E2759" s="45">
        <v>45653</v>
      </c>
      <c r="F2759" s="46">
        <v>3</v>
      </c>
      <c r="G2759" s="47">
        <v>40000</v>
      </c>
      <c r="H2759" s="44" t="s">
        <v>169</v>
      </c>
      <c r="I2759" s="43" t="s">
        <v>173</v>
      </c>
      <c r="J2759" s="48">
        <v>23851</v>
      </c>
      <c r="K2759" s="49">
        <v>-15.69</v>
      </c>
      <c r="L2759" s="48">
        <v>33691</v>
      </c>
      <c r="M2759" s="49">
        <v>-5.56</v>
      </c>
      <c r="N2759" s="48">
        <v>47055</v>
      </c>
      <c r="O2759" s="49">
        <v>5.56</v>
      </c>
      <c r="P2759" s="48">
        <v>57106</v>
      </c>
      <c r="Q2759" s="49">
        <v>12.6</v>
      </c>
    </row>
    <row r="2760" spans="1:17" x14ac:dyDescent="0.25">
      <c r="A2760" s="43" t="s">
        <v>45</v>
      </c>
      <c r="B2760" s="44" t="s">
        <v>48</v>
      </c>
      <c r="C2760" s="43" t="s">
        <v>160</v>
      </c>
      <c r="D2760" s="45">
        <v>45625</v>
      </c>
      <c r="E2760" s="45">
        <v>45653</v>
      </c>
      <c r="F2760" s="46">
        <v>1</v>
      </c>
      <c r="G2760" s="47">
        <v>40000</v>
      </c>
      <c r="H2760" s="44" t="s">
        <v>169</v>
      </c>
      <c r="I2760" s="43" t="s">
        <v>173</v>
      </c>
      <c r="J2760" s="48">
        <v>18265</v>
      </c>
      <c r="K2760" s="49">
        <v>-54.34</v>
      </c>
      <c r="L2760" s="48">
        <v>32993</v>
      </c>
      <c r="M2760" s="49">
        <v>-17.52</v>
      </c>
      <c r="N2760" s="48">
        <v>39897</v>
      </c>
      <c r="O2760" s="49">
        <v>-0.26</v>
      </c>
      <c r="P2760" s="48">
        <v>50128</v>
      </c>
      <c r="Q2760" s="49">
        <v>25.32</v>
      </c>
    </row>
    <row r="2761" spans="1:17" x14ac:dyDescent="0.25">
      <c r="A2761" s="43" t="s">
        <v>45</v>
      </c>
      <c r="B2761" s="44" t="s">
        <v>48</v>
      </c>
      <c r="C2761" s="43" t="s">
        <v>160</v>
      </c>
      <c r="D2761" s="45">
        <v>45625</v>
      </c>
      <c r="E2761" s="45">
        <v>45653</v>
      </c>
      <c r="F2761" s="46">
        <v>4</v>
      </c>
      <c r="G2761" s="47">
        <v>40000</v>
      </c>
      <c r="H2761" s="44" t="s">
        <v>169</v>
      </c>
      <c r="I2761" s="43" t="s">
        <v>173</v>
      </c>
      <c r="J2761" s="48">
        <v>19746</v>
      </c>
      <c r="K2761" s="49">
        <v>-16.18</v>
      </c>
      <c r="L2761" s="48">
        <v>38597</v>
      </c>
      <c r="M2761" s="49">
        <v>-0.89</v>
      </c>
      <c r="N2761" s="48">
        <v>46569</v>
      </c>
      <c r="O2761" s="49">
        <v>3.87</v>
      </c>
      <c r="P2761" s="48">
        <v>59137</v>
      </c>
      <c r="Q2761" s="49">
        <v>10.27</v>
      </c>
    </row>
    <row r="2762" spans="1:17" x14ac:dyDescent="0.25">
      <c r="A2762" s="43" t="s">
        <v>45</v>
      </c>
      <c r="B2762" s="44" t="s">
        <v>48</v>
      </c>
      <c r="C2762" s="43" t="s">
        <v>161</v>
      </c>
      <c r="D2762" s="45">
        <v>45625</v>
      </c>
      <c r="E2762" s="45">
        <v>45653</v>
      </c>
      <c r="F2762" s="46">
        <v>1</v>
      </c>
      <c r="G2762" s="47">
        <v>10000</v>
      </c>
      <c r="H2762" s="44" t="s">
        <v>170</v>
      </c>
      <c r="I2762" s="43" t="s">
        <v>173</v>
      </c>
      <c r="J2762" s="48">
        <v>4667</v>
      </c>
      <c r="K2762" s="49">
        <v>-53.33</v>
      </c>
      <c r="L2762" s="48">
        <v>7567</v>
      </c>
      <c r="M2762" s="49">
        <v>-24.33</v>
      </c>
      <c r="N2762" s="48">
        <v>10034</v>
      </c>
      <c r="O2762" s="49">
        <v>0.34</v>
      </c>
      <c r="P2762" s="48">
        <v>13689</v>
      </c>
      <c r="Q2762" s="49">
        <v>36.89</v>
      </c>
    </row>
    <row r="2763" spans="1:17" x14ac:dyDescent="0.25">
      <c r="A2763" s="43" t="s">
        <v>45</v>
      </c>
      <c r="B2763" s="44" t="s">
        <v>48</v>
      </c>
      <c r="C2763" s="43" t="s">
        <v>161</v>
      </c>
      <c r="D2763" s="45">
        <v>45625</v>
      </c>
      <c r="E2763" s="45">
        <v>45653</v>
      </c>
      <c r="F2763" s="46">
        <v>4</v>
      </c>
      <c r="G2763" s="47">
        <v>10000</v>
      </c>
      <c r="H2763" s="44" t="s">
        <v>170</v>
      </c>
      <c r="I2763" s="43" t="s">
        <v>173</v>
      </c>
      <c r="J2763" s="48">
        <v>5846</v>
      </c>
      <c r="K2763" s="49">
        <v>-12.56</v>
      </c>
      <c r="L2763" s="48">
        <v>8784</v>
      </c>
      <c r="M2763" s="49">
        <v>-3.19</v>
      </c>
      <c r="N2763" s="48">
        <v>10959</v>
      </c>
      <c r="O2763" s="49">
        <v>2.3199999999999998</v>
      </c>
      <c r="P2763" s="48">
        <v>14592</v>
      </c>
      <c r="Q2763" s="49">
        <v>9.91</v>
      </c>
    </row>
    <row r="2764" spans="1:17" x14ac:dyDescent="0.25">
      <c r="A2764" s="43" t="s">
        <v>45</v>
      </c>
      <c r="B2764" s="44" t="s">
        <v>50</v>
      </c>
      <c r="C2764" s="43" t="s">
        <v>164</v>
      </c>
      <c r="D2764" s="45">
        <v>45625</v>
      </c>
      <c r="E2764" s="45">
        <v>45653</v>
      </c>
      <c r="F2764" s="46">
        <v>1</v>
      </c>
      <c r="G2764" s="47">
        <v>40000</v>
      </c>
      <c r="H2764" s="44" t="s">
        <v>169</v>
      </c>
      <c r="I2764" s="43" t="s">
        <v>173</v>
      </c>
      <c r="J2764" s="48">
        <v>19126</v>
      </c>
      <c r="K2764" s="49">
        <v>-52.19</v>
      </c>
      <c r="L2764" s="48">
        <v>34548</v>
      </c>
      <c r="M2764" s="49">
        <v>-13.63</v>
      </c>
      <c r="N2764" s="48">
        <v>41777</v>
      </c>
      <c r="O2764" s="49">
        <v>4.4400000000000004</v>
      </c>
      <c r="P2764" s="48">
        <v>52490</v>
      </c>
      <c r="Q2764" s="49">
        <v>31.22</v>
      </c>
    </row>
    <row r="2765" spans="1:17" x14ac:dyDescent="0.25">
      <c r="A2765" s="43" t="s">
        <v>45</v>
      </c>
      <c r="B2765" s="44" t="s">
        <v>50</v>
      </c>
      <c r="C2765" s="43" t="s">
        <v>164</v>
      </c>
      <c r="D2765" s="45">
        <v>45625</v>
      </c>
      <c r="E2765" s="45">
        <v>45653</v>
      </c>
      <c r="F2765" s="46">
        <v>4</v>
      </c>
      <c r="G2765" s="47">
        <v>40000</v>
      </c>
      <c r="H2765" s="44" t="s">
        <v>169</v>
      </c>
      <c r="I2765" s="43" t="s">
        <v>173</v>
      </c>
      <c r="J2765" s="48">
        <v>20676</v>
      </c>
      <c r="K2765" s="49">
        <v>-15.21</v>
      </c>
      <c r="L2765" s="48">
        <v>40416</v>
      </c>
      <c r="M2765" s="49">
        <v>0.26</v>
      </c>
      <c r="N2765" s="48">
        <v>48763</v>
      </c>
      <c r="O2765" s="49">
        <v>5.08</v>
      </c>
      <c r="P2765" s="48">
        <v>61924</v>
      </c>
      <c r="Q2765" s="49">
        <v>11.54</v>
      </c>
    </row>
    <row r="2766" spans="1:17" x14ac:dyDescent="0.25">
      <c r="A2766" s="43" t="s">
        <v>45</v>
      </c>
      <c r="B2766" s="44" t="s">
        <v>49</v>
      </c>
      <c r="C2766" s="43" t="s">
        <v>162</v>
      </c>
      <c r="D2766" s="45">
        <v>45625</v>
      </c>
      <c r="E2766" s="45">
        <v>45653</v>
      </c>
      <c r="F2766" s="46">
        <v>1</v>
      </c>
      <c r="G2766" s="47">
        <v>40000</v>
      </c>
      <c r="H2766" s="44" t="s">
        <v>169</v>
      </c>
      <c r="I2766" s="43" t="s">
        <v>173</v>
      </c>
      <c r="J2766" s="48">
        <v>18275</v>
      </c>
      <c r="K2766" s="49">
        <v>-54.31</v>
      </c>
      <c r="L2766" s="48">
        <v>32989</v>
      </c>
      <c r="M2766" s="49">
        <v>-17.53</v>
      </c>
      <c r="N2766" s="48">
        <v>39892</v>
      </c>
      <c r="O2766" s="49">
        <v>-0.27</v>
      </c>
      <c r="P2766" s="48">
        <v>50128</v>
      </c>
      <c r="Q2766" s="49">
        <v>25.32</v>
      </c>
    </row>
    <row r="2767" spans="1:17" x14ac:dyDescent="0.25">
      <c r="A2767" s="43" t="s">
        <v>45</v>
      </c>
      <c r="B2767" s="44" t="s">
        <v>49</v>
      </c>
      <c r="C2767" s="43" t="s">
        <v>162</v>
      </c>
      <c r="D2767" s="45">
        <v>45625</v>
      </c>
      <c r="E2767" s="45">
        <v>45653</v>
      </c>
      <c r="F2767" s="46">
        <v>4</v>
      </c>
      <c r="G2767" s="47">
        <v>40000</v>
      </c>
      <c r="H2767" s="44" t="s">
        <v>169</v>
      </c>
      <c r="I2767" s="43" t="s">
        <v>173</v>
      </c>
      <c r="J2767" s="48">
        <v>19729</v>
      </c>
      <c r="K2767" s="49">
        <v>-16.2</v>
      </c>
      <c r="L2767" s="48">
        <v>38595</v>
      </c>
      <c r="M2767" s="49">
        <v>-0.89</v>
      </c>
      <c r="N2767" s="48">
        <v>46572</v>
      </c>
      <c r="O2767" s="49">
        <v>3.88</v>
      </c>
      <c r="P2767" s="48">
        <v>59136</v>
      </c>
      <c r="Q2767" s="49">
        <v>10.27</v>
      </c>
    </row>
    <row r="2768" spans="1:17" x14ac:dyDescent="0.25">
      <c r="A2768" s="43" t="s">
        <v>45</v>
      </c>
      <c r="B2768" s="44" t="s">
        <v>49</v>
      </c>
      <c r="C2768" s="43" t="s">
        <v>163</v>
      </c>
      <c r="D2768" s="45">
        <v>45625</v>
      </c>
      <c r="E2768" s="45">
        <v>45653</v>
      </c>
      <c r="F2768" s="46">
        <v>1</v>
      </c>
      <c r="G2768" s="47">
        <v>10000</v>
      </c>
      <c r="H2768" s="44" t="s">
        <v>170</v>
      </c>
      <c r="I2768" s="43" t="s">
        <v>173</v>
      </c>
      <c r="J2768" s="48">
        <v>4669</v>
      </c>
      <c r="K2768" s="49">
        <v>-53.31</v>
      </c>
      <c r="L2768" s="48">
        <v>7559</v>
      </c>
      <c r="M2768" s="49">
        <v>-24.41</v>
      </c>
      <c r="N2768" s="48">
        <v>10036</v>
      </c>
      <c r="O2768" s="49">
        <v>0.36</v>
      </c>
      <c r="P2768" s="48">
        <v>13689</v>
      </c>
      <c r="Q2768" s="49">
        <v>36.89</v>
      </c>
    </row>
    <row r="2769" spans="1:17" x14ac:dyDescent="0.25">
      <c r="A2769" s="43" t="s">
        <v>45</v>
      </c>
      <c r="B2769" s="44" t="s">
        <v>49</v>
      </c>
      <c r="C2769" s="43" t="s">
        <v>163</v>
      </c>
      <c r="D2769" s="45">
        <v>45625</v>
      </c>
      <c r="E2769" s="45">
        <v>45653</v>
      </c>
      <c r="F2769" s="46">
        <v>4</v>
      </c>
      <c r="G2769" s="47">
        <v>10000</v>
      </c>
      <c r="H2769" s="44" t="s">
        <v>170</v>
      </c>
      <c r="I2769" s="43" t="s">
        <v>173</v>
      </c>
      <c r="J2769" s="48">
        <v>5831</v>
      </c>
      <c r="K2769" s="49">
        <v>-12.62</v>
      </c>
      <c r="L2769" s="48">
        <v>8788</v>
      </c>
      <c r="M2769" s="49">
        <v>-3.18</v>
      </c>
      <c r="N2769" s="48">
        <v>10959</v>
      </c>
      <c r="O2769" s="49">
        <v>2.31</v>
      </c>
      <c r="P2769" s="48">
        <v>14592</v>
      </c>
      <c r="Q2769" s="49">
        <v>9.91</v>
      </c>
    </row>
    <row r="2770" spans="1:17" x14ac:dyDescent="0.25">
      <c r="A2770" s="50" t="s">
        <v>2</v>
      </c>
      <c r="B2770" s="51" t="s">
        <v>48</v>
      </c>
      <c r="C2770" s="50" t="s">
        <v>56</v>
      </c>
      <c r="D2770" s="52">
        <v>45625</v>
      </c>
      <c r="E2770" s="52">
        <v>45658</v>
      </c>
      <c r="F2770" s="53">
        <v>1</v>
      </c>
      <c r="G2770" s="54">
        <v>40000</v>
      </c>
      <c r="H2770" s="51" t="s">
        <v>169</v>
      </c>
      <c r="I2770" s="50" t="s">
        <v>173</v>
      </c>
      <c r="J2770" s="55">
        <v>14045</v>
      </c>
      <c r="K2770" s="56">
        <v>-64.89</v>
      </c>
      <c r="L2770" s="55">
        <v>32117</v>
      </c>
      <c r="M2770" s="56">
        <v>-19.71</v>
      </c>
      <c r="N2770" s="55">
        <v>40593</v>
      </c>
      <c r="O2770" s="56">
        <v>1.48</v>
      </c>
      <c r="P2770" s="55">
        <v>62159</v>
      </c>
      <c r="Q2770" s="56">
        <v>55.4</v>
      </c>
    </row>
    <row r="2771" spans="1:17" x14ac:dyDescent="0.25">
      <c r="A2771" s="50" t="s">
        <v>2</v>
      </c>
      <c r="B2771" s="51" t="s">
        <v>48</v>
      </c>
      <c r="C2771" s="50" t="s">
        <v>56</v>
      </c>
      <c r="D2771" s="52">
        <v>45625</v>
      </c>
      <c r="E2771" s="52">
        <v>45658</v>
      </c>
      <c r="F2771" s="53">
        <v>5</v>
      </c>
      <c r="G2771" s="54">
        <v>40000</v>
      </c>
      <c r="H2771" s="51" t="s">
        <v>169</v>
      </c>
      <c r="I2771" s="50" t="s">
        <v>173</v>
      </c>
      <c r="J2771" s="55">
        <v>15914</v>
      </c>
      <c r="K2771" s="56">
        <v>-16.829999999999998</v>
      </c>
      <c r="L2771" s="55">
        <v>35557</v>
      </c>
      <c r="M2771" s="56">
        <v>-2.33</v>
      </c>
      <c r="N2771" s="55">
        <v>61535</v>
      </c>
      <c r="O2771" s="56">
        <v>9</v>
      </c>
      <c r="P2771" s="55">
        <v>75326</v>
      </c>
      <c r="Q2771" s="56">
        <v>13.49</v>
      </c>
    </row>
    <row r="2772" spans="1:17" x14ac:dyDescent="0.25">
      <c r="A2772" s="50" t="s">
        <v>2</v>
      </c>
      <c r="B2772" s="51" t="s">
        <v>48</v>
      </c>
      <c r="C2772" s="50" t="s">
        <v>57</v>
      </c>
      <c r="D2772" s="52">
        <v>45625</v>
      </c>
      <c r="E2772" s="52">
        <v>45658</v>
      </c>
      <c r="F2772" s="53">
        <v>1</v>
      </c>
      <c r="G2772" s="54">
        <v>10000</v>
      </c>
      <c r="H2772" s="51" t="s">
        <v>170</v>
      </c>
      <c r="I2772" s="50" t="s">
        <v>173</v>
      </c>
      <c r="J2772" s="55">
        <v>3540</v>
      </c>
      <c r="K2772" s="56">
        <v>-64.599999999999994</v>
      </c>
      <c r="L2772" s="55">
        <v>7304</v>
      </c>
      <c r="M2772" s="56">
        <v>-26.96</v>
      </c>
      <c r="N2772" s="55">
        <v>10337</v>
      </c>
      <c r="O2772" s="56">
        <v>3.37</v>
      </c>
      <c r="P2772" s="55">
        <v>17108</v>
      </c>
      <c r="Q2772" s="56">
        <v>71.08</v>
      </c>
    </row>
    <row r="2773" spans="1:17" x14ac:dyDescent="0.25">
      <c r="A2773" s="50" t="s">
        <v>2</v>
      </c>
      <c r="B2773" s="51" t="s">
        <v>48</v>
      </c>
      <c r="C2773" s="50" t="s">
        <v>57</v>
      </c>
      <c r="D2773" s="52">
        <v>45625</v>
      </c>
      <c r="E2773" s="52">
        <v>45658</v>
      </c>
      <c r="F2773" s="53">
        <v>5</v>
      </c>
      <c r="G2773" s="54">
        <v>10000</v>
      </c>
      <c r="H2773" s="51" t="s">
        <v>170</v>
      </c>
      <c r="I2773" s="50" t="s">
        <v>173</v>
      </c>
      <c r="J2773" s="55">
        <v>4168</v>
      </c>
      <c r="K2773" s="56">
        <v>-16.059999999999999</v>
      </c>
      <c r="L2773" s="55">
        <v>7959</v>
      </c>
      <c r="M2773" s="56">
        <v>-4.46</v>
      </c>
      <c r="N2773" s="55">
        <v>13746</v>
      </c>
      <c r="O2773" s="56">
        <v>6.57</v>
      </c>
      <c r="P2773" s="55">
        <v>18337</v>
      </c>
      <c r="Q2773" s="56">
        <v>12.89</v>
      </c>
    </row>
    <row r="2774" spans="1:17" x14ac:dyDescent="0.25">
      <c r="A2774" s="50" t="s">
        <v>2</v>
      </c>
      <c r="B2774" s="51" t="s">
        <v>50</v>
      </c>
      <c r="C2774" s="50" t="s">
        <v>59</v>
      </c>
      <c r="D2774" s="52">
        <v>45625</v>
      </c>
      <c r="E2774" s="52">
        <v>45658</v>
      </c>
      <c r="F2774" s="53">
        <v>1</v>
      </c>
      <c r="G2774" s="54">
        <v>40000</v>
      </c>
      <c r="H2774" s="51" t="s">
        <v>169</v>
      </c>
      <c r="I2774" s="50" t="s">
        <v>173</v>
      </c>
      <c r="J2774" s="55">
        <v>14041</v>
      </c>
      <c r="K2774" s="56">
        <v>-64.900000000000006</v>
      </c>
      <c r="L2774" s="55">
        <v>32118</v>
      </c>
      <c r="M2774" s="56">
        <v>-19.71</v>
      </c>
      <c r="N2774" s="55">
        <v>40702</v>
      </c>
      <c r="O2774" s="56">
        <v>1.75</v>
      </c>
      <c r="P2774" s="55">
        <v>62160</v>
      </c>
      <c r="Q2774" s="56">
        <v>55.4</v>
      </c>
    </row>
    <row r="2775" spans="1:17" x14ac:dyDescent="0.25">
      <c r="A2775" s="50" t="s">
        <v>2</v>
      </c>
      <c r="B2775" s="51" t="s">
        <v>50</v>
      </c>
      <c r="C2775" s="50" t="s">
        <v>59</v>
      </c>
      <c r="D2775" s="52">
        <v>45625</v>
      </c>
      <c r="E2775" s="52">
        <v>45658</v>
      </c>
      <c r="F2775" s="53">
        <v>5</v>
      </c>
      <c r="G2775" s="54">
        <v>40000</v>
      </c>
      <c r="H2775" s="51" t="s">
        <v>169</v>
      </c>
      <c r="I2775" s="50" t="s">
        <v>173</v>
      </c>
      <c r="J2775" s="55">
        <v>15916</v>
      </c>
      <c r="K2775" s="56">
        <v>-16.829999999999998</v>
      </c>
      <c r="L2775" s="55">
        <v>36417</v>
      </c>
      <c r="M2775" s="56">
        <v>-1.86</v>
      </c>
      <c r="N2775" s="55">
        <v>62195</v>
      </c>
      <c r="O2775" s="56">
        <v>9.23</v>
      </c>
      <c r="P2775" s="55">
        <v>76527</v>
      </c>
      <c r="Q2775" s="56">
        <v>13.85</v>
      </c>
    </row>
    <row r="2776" spans="1:17" x14ac:dyDescent="0.25">
      <c r="A2776" s="50" t="s">
        <v>2</v>
      </c>
      <c r="B2776" s="51" t="s">
        <v>49</v>
      </c>
      <c r="C2776" s="50" t="s">
        <v>58</v>
      </c>
      <c r="D2776" s="52">
        <v>45625</v>
      </c>
      <c r="E2776" s="52">
        <v>45658</v>
      </c>
      <c r="F2776" s="53">
        <v>1</v>
      </c>
      <c r="G2776" s="54">
        <v>10000</v>
      </c>
      <c r="H2776" s="51" t="s">
        <v>170</v>
      </c>
      <c r="I2776" s="50" t="s">
        <v>173</v>
      </c>
      <c r="J2776" s="55">
        <v>3540</v>
      </c>
      <c r="K2776" s="56">
        <v>-64.599999999999994</v>
      </c>
      <c r="L2776" s="55">
        <v>7302</v>
      </c>
      <c r="M2776" s="56">
        <v>-26.98</v>
      </c>
      <c r="N2776" s="55">
        <v>10419</v>
      </c>
      <c r="O2776" s="56">
        <v>4.1900000000000004</v>
      </c>
      <c r="P2776" s="55">
        <v>17173</v>
      </c>
      <c r="Q2776" s="56">
        <v>71.73</v>
      </c>
    </row>
    <row r="2777" spans="1:17" x14ac:dyDescent="0.25">
      <c r="A2777" s="50" t="s">
        <v>2</v>
      </c>
      <c r="B2777" s="51" t="s">
        <v>49</v>
      </c>
      <c r="C2777" s="50" t="s">
        <v>58</v>
      </c>
      <c r="D2777" s="52">
        <v>45625</v>
      </c>
      <c r="E2777" s="52">
        <v>45658</v>
      </c>
      <c r="F2777" s="53">
        <v>5</v>
      </c>
      <c r="G2777" s="54">
        <v>10000</v>
      </c>
      <c r="H2777" s="51" t="s">
        <v>170</v>
      </c>
      <c r="I2777" s="50" t="s">
        <v>173</v>
      </c>
      <c r="J2777" s="55">
        <v>4170</v>
      </c>
      <c r="K2777" s="56">
        <v>-16.05</v>
      </c>
      <c r="L2777" s="55">
        <v>8356</v>
      </c>
      <c r="M2777" s="56">
        <v>-3.53</v>
      </c>
      <c r="N2777" s="55">
        <v>14278</v>
      </c>
      <c r="O2777" s="56">
        <v>7.38</v>
      </c>
      <c r="P2777" s="55">
        <v>19015</v>
      </c>
      <c r="Q2777" s="56">
        <v>13.72</v>
      </c>
    </row>
    <row r="2778" spans="1:17" x14ac:dyDescent="0.25">
      <c r="A2778" s="50" t="s">
        <v>2</v>
      </c>
      <c r="B2778" s="51" t="s">
        <v>49</v>
      </c>
      <c r="C2778" s="50" t="s">
        <v>60</v>
      </c>
      <c r="D2778" s="52">
        <v>45625</v>
      </c>
      <c r="E2778" s="52">
        <v>45658</v>
      </c>
      <c r="F2778" s="53">
        <v>1</v>
      </c>
      <c r="G2778" s="54">
        <v>40000</v>
      </c>
      <c r="H2778" s="51" t="s">
        <v>169</v>
      </c>
      <c r="I2778" s="50" t="s">
        <v>173</v>
      </c>
      <c r="J2778" s="55">
        <v>14043</v>
      </c>
      <c r="K2778" s="56">
        <v>-64.89</v>
      </c>
      <c r="L2778" s="55">
        <v>32117</v>
      </c>
      <c r="M2778" s="56">
        <v>-19.71</v>
      </c>
      <c r="N2778" s="55">
        <v>40847</v>
      </c>
      <c r="O2778" s="56">
        <v>2.12</v>
      </c>
      <c r="P2778" s="55">
        <v>62397</v>
      </c>
      <c r="Q2778" s="56">
        <v>55.99</v>
      </c>
    </row>
    <row r="2779" spans="1:17" x14ac:dyDescent="0.25">
      <c r="A2779" s="50" t="s">
        <v>2</v>
      </c>
      <c r="B2779" s="51" t="s">
        <v>49</v>
      </c>
      <c r="C2779" s="50" t="s">
        <v>60</v>
      </c>
      <c r="D2779" s="52">
        <v>45625</v>
      </c>
      <c r="E2779" s="52">
        <v>45658</v>
      </c>
      <c r="F2779" s="53">
        <v>5</v>
      </c>
      <c r="G2779" s="54">
        <v>40000</v>
      </c>
      <c r="H2779" s="51" t="s">
        <v>169</v>
      </c>
      <c r="I2779" s="50" t="s">
        <v>173</v>
      </c>
      <c r="J2779" s="55">
        <v>15913</v>
      </c>
      <c r="K2779" s="56">
        <v>-16.84</v>
      </c>
      <c r="L2779" s="55">
        <v>37337</v>
      </c>
      <c r="M2779" s="56">
        <v>-1.37</v>
      </c>
      <c r="N2779" s="55">
        <v>63103</v>
      </c>
      <c r="O2779" s="56">
        <v>9.5500000000000007</v>
      </c>
      <c r="P2779" s="55">
        <v>78123</v>
      </c>
      <c r="Q2779" s="56">
        <v>14.33</v>
      </c>
    </row>
    <row r="2780" spans="1:17" x14ac:dyDescent="0.25">
      <c r="A2780" s="50" t="s">
        <v>225</v>
      </c>
      <c r="B2780" s="51" t="s">
        <v>48</v>
      </c>
      <c r="C2780" s="50" t="s">
        <v>72</v>
      </c>
      <c r="D2780" s="52">
        <v>45625</v>
      </c>
      <c r="E2780" s="52">
        <v>45658</v>
      </c>
      <c r="F2780" s="53">
        <v>1</v>
      </c>
      <c r="G2780" s="54">
        <v>40000</v>
      </c>
      <c r="H2780" s="51" t="s">
        <v>169</v>
      </c>
      <c r="I2780" s="50" t="s">
        <v>173</v>
      </c>
      <c r="J2780" s="55">
        <v>14226</v>
      </c>
      <c r="K2780" s="56">
        <v>-64.430000000000007</v>
      </c>
      <c r="L2780" s="55">
        <v>30392</v>
      </c>
      <c r="M2780" s="56">
        <v>-24.02</v>
      </c>
      <c r="N2780" s="55">
        <v>40736</v>
      </c>
      <c r="O2780" s="56">
        <v>1.84</v>
      </c>
      <c r="P2780" s="55">
        <v>55181</v>
      </c>
      <c r="Q2780" s="56">
        <v>37.950000000000003</v>
      </c>
    </row>
    <row r="2781" spans="1:17" x14ac:dyDescent="0.25">
      <c r="A2781" s="50" t="s">
        <v>225</v>
      </c>
      <c r="B2781" s="51" t="s">
        <v>48</v>
      </c>
      <c r="C2781" s="50" t="s">
        <v>72</v>
      </c>
      <c r="D2781" s="52">
        <v>45625</v>
      </c>
      <c r="E2781" s="52">
        <v>45658</v>
      </c>
      <c r="F2781" s="53">
        <v>5</v>
      </c>
      <c r="G2781" s="54">
        <v>40000</v>
      </c>
      <c r="H2781" s="51" t="s">
        <v>169</v>
      </c>
      <c r="I2781" s="50" t="s">
        <v>173</v>
      </c>
      <c r="J2781" s="55">
        <v>22591</v>
      </c>
      <c r="K2781" s="56">
        <v>-10.8</v>
      </c>
      <c r="L2781" s="55">
        <v>34749</v>
      </c>
      <c r="M2781" s="56">
        <v>-2.78</v>
      </c>
      <c r="N2781" s="55">
        <v>48806</v>
      </c>
      <c r="O2781" s="56">
        <v>4.0599999999999996</v>
      </c>
      <c r="P2781" s="55">
        <v>54327</v>
      </c>
      <c r="Q2781" s="56">
        <v>6.31</v>
      </c>
    </row>
    <row r="2782" spans="1:17" x14ac:dyDescent="0.25">
      <c r="A2782" s="50" t="s">
        <v>225</v>
      </c>
      <c r="B2782" s="51" t="s">
        <v>49</v>
      </c>
      <c r="C2782" s="50" t="s">
        <v>73</v>
      </c>
      <c r="D2782" s="52">
        <v>45625</v>
      </c>
      <c r="E2782" s="52">
        <v>45658</v>
      </c>
      <c r="F2782" s="53">
        <v>1</v>
      </c>
      <c r="G2782" s="54">
        <v>40000</v>
      </c>
      <c r="H2782" s="51" t="s">
        <v>169</v>
      </c>
      <c r="I2782" s="50" t="s">
        <v>173</v>
      </c>
      <c r="J2782" s="55">
        <v>14191</v>
      </c>
      <c r="K2782" s="56">
        <v>-64.52</v>
      </c>
      <c r="L2782" s="55">
        <v>30367</v>
      </c>
      <c r="M2782" s="56">
        <v>-24.08</v>
      </c>
      <c r="N2782" s="55">
        <v>40712</v>
      </c>
      <c r="O2782" s="56">
        <v>1.78</v>
      </c>
      <c r="P2782" s="55">
        <v>55188</v>
      </c>
      <c r="Q2782" s="56">
        <v>37.97</v>
      </c>
    </row>
    <row r="2783" spans="1:17" x14ac:dyDescent="0.25">
      <c r="A2783" s="50" t="s">
        <v>225</v>
      </c>
      <c r="B2783" s="51" t="s">
        <v>49</v>
      </c>
      <c r="C2783" s="50" t="s">
        <v>73</v>
      </c>
      <c r="D2783" s="52">
        <v>45625</v>
      </c>
      <c r="E2783" s="52">
        <v>45658</v>
      </c>
      <c r="F2783" s="53">
        <v>5</v>
      </c>
      <c r="G2783" s="54">
        <v>40000</v>
      </c>
      <c r="H2783" s="51" t="s">
        <v>169</v>
      </c>
      <c r="I2783" s="50" t="s">
        <v>173</v>
      </c>
      <c r="J2783" s="55">
        <v>22589</v>
      </c>
      <c r="K2783" s="56">
        <v>-10.8</v>
      </c>
      <c r="L2783" s="55">
        <v>34738</v>
      </c>
      <c r="M2783" s="56">
        <v>-2.78</v>
      </c>
      <c r="N2783" s="55">
        <v>48771</v>
      </c>
      <c r="O2783" s="56">
        <v>4.04</v>
      </c>
      <c r="P2783" s="55">
        <v>54323</v>
      </c>
      <c r="Q2783" s="56">
        <v>6.31</v>
      </c>
    </row>
    <row r="2784" spans="1:17" x14ac:dyDescent="0.25">
      <c r="A2784" s="50" t="s">
        <v>3</v>
      </c>
      <c r="B2784" s="51" t="s">
        <v>48</v>
      </c>
      <c r="C2784" s="50" t="s">
        <v>61</v>
      </c>
      <c r="D2784" s="52">
        <v>45625</v>
      </c>
      <c r="E2784" s="52">
        <v>45658</v>
      </c>
      <c r="F2784" s="53">
        <v>1</v>
      </c>
      <c r="G2784" s="54">
        <v>40000</v>
      </c>
      <c r="H2784" s="51" t="s">
        <v>169</v>
      </c>
      <c r="I2784" s="50" t="s">
        <v>173</v>
      </c>
      <c r="J2784" s="55">
        <v>17313</v>
      </c>
      <c r="K2784" s="56">
        <v>-56.72</v>
      </c>
      <c r="L2784" s="55">
        <v>29634</v>
      </c>
      <c r="M2784" s="56">
        <v>-25.92</v>
      </c>
      <c r="N2784" s="55">
        <v>38438</v>
      </c>
      <c r="O2784" s="56">
        <v>-3.91</v>
      </c>
      <c r="P2784" s="55">
        <v>57497</v>
      </c>
      <c r="Q2784" s="56">
        <v>43.74</v>
      </c>
    </row>
    <row r="2785" spans="1:17" x14ac:dyDescent="0.25">
      <c r="A2785" s="50" t="s">
        <v>3</v>
      </c>
      <c r="B2785" s="51" t="s">
        <v>48</v>
      </c>
      <c r="C2785" s="50" t="s">
        <v>61</v>
      </c>
      <c r="D2785" s="52">
        <v>45625</v>
      </c>
      <c r="E2785" s="52">
        <v>45658</v>
      </c>
      <c r="F2785" s="53">
        <v>5</v>
      </c>
      <c r="G2785" s="54">
        <v>40000</v>
      </c>
      <c r="H2785" s="51" t="s">
        <v>169</v>
      </c>
      <c r="I2785" s="50" t="s">
        <v>173</v>
      </c>
      <c r="J2785" s="55">
        <v>19956</v>
      </c>
      <c r="K2785" s="56">
        <v>-12.98</v>
      </c>
      <c r="L2785" s="55">
        <v>28065</v>
      </c>
      <c r="M2785" s="56">
        <v>-6.84</v>
      </c>
      <c r="N2785" s="55">
        <v>45385</v>
      </c>
      <c r="O2785" s="56">
        <v>2.56</v>
      </c>
      <c r="P2785" s="55">
        <v>55528</v>
      </c>
      <c r="Q2785" s="56">
        <v>6.78</v>
      </c>
    </row>
    <row r="2786" spans="1:17" x14ac:dyDescent="0.25">
      <c r="A2786" s="50" t="s">
        <v>3</v>
      </c>
      <c r="B2786" s="51" t="s">
        <v>48</v>
      </c>
      <c r="C2786" s="50" t="s">
        <v>62</v>
      </c>
      <c r="D2786" s="52">
        <v>45625</v>
      </c>
      <c r="E2786" s="52">
        <v>45658</v>
      </c>
      <c r="F2786" s="53">
        <v>1</v>
      </c>
      <c r="G2786" s="54">
        <v>10000</v>
      </c>
      <c r="H2786" s="51" t="s">
        <v>171</v>
      </c>
      <c r="I2786" s="50" t="s">
        <v>173</v>
      </c>
      <c r="J2786" s="55">
        <v>4328</v>
      </c>
      <c r="K2786" s="56">
        <v>-56.72</v>
      </c>
      <c r="L2786" s="55">
        <v>7108</v>
      </c>
      <c r="M2786" s="56">
        <v>-28.92</v>
      </c>
      <c r="N2786" s="55">
        <v>9649</v>
      </c>
      <c r="O2786" s="56">
        <v>-3.51</v>
      </c>
      <c r="P2786" s="55">
        <v>13935</v>
      </c>
      <c r="Q2786" s="56">
        <v>39.35</v>
      </c>
    </row>
    <row r="2787" spans="1:17" x14ac:dyDescent="0.25">
      <c r="A2787" s="50" t="s">
        <v>3</v>
      </c>
      <c r="B2787" s="51" t="s">
        <v>48</v>
      </c>
      <c r="C2787" s="50" t="s">
        <v>62</v>
      </c>
      <c r="D2787" s="52">
        <v>45625</v>
      </c>
      <c r="E2787" s="52">
        <v>45658</v>
      </c>
      <c r="F2787" s="53">
        <v>5</v>
      </c>
      <c r="G2787" s="54">
        <v>10000</v>
      </c>
      <c r="H2787" s="51" t="s">
        <v>171</v>
      </c>
      <c r="I2787" s="50" t="s">
        <v>173</v>
      </c>
      <c r="J2787" s="55">
        <v>4743</v>
      </c>
      <c r="K2787" s="56">
        <v>-13.86</v>
      </c>
      <c r="L2787" s="55">
        <v>6492</v>
      </c>
      <c r="M2787" s="56">
        <v>-8.2799999999999994</v>
      </c>
      <c r="N2787" s="55">
        <v>10647</v>
      </c>
      <c r="O2787" s="56">
        <v>1.26</v>
      </c>
      <c r="P2787" s="55">
        <v>13072</v>
      </c>
      <c r="Q2787" s="56">
        <v>5.5</v>
      </c>
    </row>
    <row r="2788" spans="1:17" x14ac:dyDescent="0.25">
      <c r="A2788" s="50" t="s">
        <v>3</v>
      </c>
      <c r="B2788" s="51" t="s">
        <v>49</v>
      </c>
      <c r="C2788" s="50" t="s">
        <v>63</v>
      </c>
      <c r="D2788" s="52">
        <v>45625</v>
      </c>
      <c r="E2788" s="52">
        <v>45658</v>
      </c>
      <c r="F2788" s="53">
        <v>1</v>
      </c>
      <c r="G2788" s="54">
        <v>40000</v>
      </c>
      <c r="H2788" s="51" t="s">
        <v>169</v>
      </c>
      <c r="I2788" s="50" t="s">
        <v>173</v>
      </c>
      <c r="J2788" s="55">
        <v>17309</v>
      </c>
      <c r="K2788" s="56">
        <v>-56.73</v>
      </c>
      <c r="L2788" s="55">
        <v>29903</v>
      </c>
      <c r="M2788" s="56">
        <v>-25.24</v>
      </c>
      <c r="N2788" s="55">
        <v>38663</v>
      </c>
      <c r="O2788" s="56">
        <v>-3.34</v>
      </c>
      <c r="P2788" s="55">
        <v>57727</v>
      </c>
      <c r="Q2788" s="56">
        <v>44.32</v>
      </c>
    </row>
    <row r="2789" spans="1:17" x14ac:dyDescent="0.25">
      <c r="A2789" s="50" t="s">
        <v>3</v>
      </c>
      <c r="B2789" s="51" t="s">
        <v>49</v>
      </c>
      <c r="C2789" s="50" t="s">
        <v>63</v>
      </c>
      <c r="D2789" s="52">
        <v>45625</v>
      </c>
      <c r="E2789" s="52">
        <v>45658</v>
      </c>
      <c r="F2789" s="53">
        <v>5</v>
      </c>
      <c r="G2789" s="54">
        <v>40000</v>
      </c>
      <c r="H2789" s="51" t="s">
        <v>169</v>
      </c>
      <c r="I2789" s="50" t="s">
        <v>173</v>
      </c>
      <c r="J2789" s="55">
        <v>19922</v>
      </c>
      <c r="K2789" s="56">
        <v>-13.01</v>
      </c>
      <c r="L2789" s="55">
        <v>29472</v>
      </c>
      <c r="M2789" s="56">
        <v>-5.93</v>
      </c>
      <c r="N2789" s="55">
        <v>46657</v>
      </c>
      <c r="O2789" s="56">
        <v>3.13</v>
      </c>
      <c r="P2789" s="55">
        <v>57591</v>
      </c>
      <c r="Q2789" s="56">
        <v>7.56</v>
      </c>
    </row>
    <row r="2790" spans="1:17" x14ac:dyDescent="0.25">
      <c r="A2790" s="50" t="s">
        <v>3</v>
      </c>
      <c r="B2790" s="51" t="s">
        <v>49</v>
      </c>
      <c r="C2790" s="50" t="s">
        <v>64</v>
      </c>
      <c r="D2790" s="52">
        <v>45625</v>
      </c>
      <c r="E2790" s="52">
        <v>45658</v>
      </c>
      <c r="F2790" s="53">
        <v>1</v>
      </c>
      <c r="G2790" s="54">
        <v>10000</v>
      </c>
      <c r="H2790" s="51" t="s">
        <v>171</v>
      </c>
      <c r="I2790" s="50" t="s">
        <v>173</v>
      </c>
      <c r="J2790" s="55">
        <v>4315</v>
      </c>
      <c r="K2790" s="56">
        <v>-56.85</v>
      </c>
      <c r="L2790" s="55">
        <v>7171</v>
      </c>
      <c r="M2790" s="56">
        <v>-28.29</v>
      </c>
      <c r="N2790" s="55">
        <v>9720</v>
      </c>
      <c r="O2790" s="56">
        <v>-2.8</v>
      </c>
      <c r="P2790" s="55">
        <v>13985</v>
      </c>
      <c r="Q2790" s="56">
        <v>39.85</v>
      </c>
    </row>
    <row r="2791" spans="1:17" x14ac:dyDescent="0.25">
      <c r="A2791" s="50" t="s">
        <v>3</v>
      </c>
      <c r="B2791" s="51" t="s">
        <v>49</v>
      </c>
      <c r="C2791" s="50" t="s">
        <v>64</v>
      </c>
      <c r="D2791" s="52">
        <v>45625</v>
      </c>
      <c r="E2791" s="52">
        <v>45658</v>
      </c>
      <c r="F2791" s="53">
        <v>5</v>
      </c>
      <c r="G2791" s="54">
        <v>10000</v>
      </c>
      <c r="H2791" s="51" t="s">
        <v>171</v>
      </c>
      <c r="I2791" s="50" t="s">
        <v>173</v>
      </c>
      <c r="J2791" s="55">
        <v>4728</v>
      </c>
      <c r="K2791" s="56">
        <v>-13.91</v>
      </c>
      <c r="L2791" s="55">
        <v>6816</v>
      </c>
      <c r="M2791" s="56">
        <v>-7.38</v>
      </c>
      <c r="N2791" s="55">
        <v>10972</v>
      </c>
      <c r="O2791" s="56">
        <v>1.87</v>
      </c>
      <c r="P2791" s="55">
        <v>13477</v>
      </c>
      <c r="Q2791" s="56">
        <v>6.15</v>
      </c>
    </row>
    <row r="2792" spans="1:17" x14ac:dyDescent="0.25">
      <c r="A2792" s="50" t="s">
        <v>20</v>
      </c>
      <c r="B2792" s="51" t="s">
        <v>48</v>
      </c>
      <c r="C2792" s="50" t="s">
        <v>107</v>
      </c>
      <c r="D2792" s="52">
        <v>45625</v>
      </c>
      <c r="E2792" s="52">
        <v>45658</v>
      </c>
      <c r="F2792" s="53">
        <v>1</v>
      </c>
      <c r="G2792" s="54">
        <v>40000</v>
      </c>
      <c r="H2792" s="51" t="s">
        <v>169</v>
      </c>
      <c r="I2792" s="50" t="s">
        <v>173</v>
      </c>
      <c r="J2792" s="55">
        <v>32397</v>
      </c>
      <c r="K2792" s="56">
        <v>-19.010000000000002</v>
      </c>
      <c r="L2792" s="55">
        <v>33512</v>
      </c>
      <c r="M2792" s="56">
        <v>-16.22</v>
      </c>
      <c r="N2792" s="55">
        <v>40378</v>
      </c>
      <c r="O2792" s="56">
        <v>0.94</v>
      </c>
      <c r="P2792" s="55">
        <v>46467</v>
      </c>
      <c r="Q2792" s="56">
        <v>16.170000000000002</v>
      </c>
    </row>
    <row r="2793" spans="1:17" x14ac:dyDescent="0.25">
      <c r="A2793" s="50" t="s">
        <v>20</v>
      </c>
      <c r="B2793" s="51" t="s">
        <v>48</v>
      </c>
      <c r="C2793" s="50" t="s">
        <v>107</v>
      </c>
      <c r="D2793" s="52">
        <v>45625</v>
      </c>
      <c r="E2793" s="52">
        <v>45658</v>
      </c>
      <c r="F2793" s="53">
        <v>2</v>
      </c>
      <c r="G2793" s="54">
        <v>40000</v>
      </c>
      <c r="H2793" s="51" t="s">
        <v>169</v>
      </c>
      <c r="I2793" s="50" t="s">
        <v>173</v>
      </c>
      <c r="J2793" s="55">
        <v>33242</v>
      </c>
      <c r="K2793" s="56">
        <v>-8.84</v>
      </c>
      <c r="L2793" s="55">
        <v>33638</v>
      </c>
      <c r="M2793" s="56">
        <v>-8.3000000000000007</v>
      </c>
      <c r="N2793" s="55">
        <v>41025</v>
      </c>
      <c r="O2793" s="56">
        <v>1.27</v>
      </c>
      <c r="P2793" s="55">
        <v>50628</v>
      </c>
      <c r="Q2793" s="56">
        <v>12.5</v>
      </c>
    </row>
    <row r="2794" spans="1:17" x14ac:dyDescent="0.25">
      <c r="A2794" s="50" t="s">
        <v>20</v>
      </c>
      <c r="B2794" s="51" t="s">
        <v>50</v>
      </c>
      <c r="C2794" s="50" t="s">
        <v>109</v>
      </c>
      <c r="D2794" s="52">
        <v>45625</v>
      </c>
      <c r="E2794" s="52">
        <v>45658</v>
      </c>
      <c r="F2794" s="53">
        <v>1</v>
      </c>
      <c r="G2794" s="54">
        <v>40000</v>
      </c>
      <c r="H2794" s="51" t="s">
        <v>169</v>
      </c>
      <c r="I2794" s="50" t="s">
        <v>173</v>
      </c>
      <c r="J2794" s="55">
        <v>33058</v>
      </c>
      <c r="K2794" s="56">
        <v>-17.350000000000001</v>
      </c>
      <c r="L2794" s="55">
        <v>34196</v>
      </c>
      <c r="M2794" s="56">
        <v>-14.51</v>
      </c>
      <c r="N2794" s="55">
        <v>41203</v>
      </c>
      <c r="O2794" s="56">
        <v>3</v>
      </c>
      <c r="P2794" s="55">
        <v>47415</v>
      </c>
      <c r="Q2794" s="56">
        <v>18.54</v>
      </c>
    </row>
    <row r="2795" spans="1:17" x14ac:dyDescent="0.25">
      <c r="A2795" s="50" t="s">
        <v>20</v>
      </c>
      <c r="B2795" s="51" t="s">
        <v>50</v>
      </c>
      <c r="C2795" s="50" t="s">
        <v>109</v>
      </c>
      <c r="D2795" s="52">
        <v>45625</v>
      </c>
      <c r="E2795" s="52">
        <v>45658</v>
      </c>
      <c r="F2795" s="53">
        <v>2</v>
      </c>
      <c r="G2795" s="54">
        <v>40000</v>
      </c>
      <c r="H2795" s="51" t="s">
        <v>169</v>
      </c>
      <c r="I2795" s="50" t="s">
        <v>173</v>
      </c>
      <c r="J2795" s="55">
        <v>33920</v>
      </c>
      <c r="K2795" s="56">
        <v>-7.91</v>
      </c>
      <c r="L2795" s="55">
        <v>34324</v>
      </c>
      <c r="M2795" s="56">
        <v>-7.37</v>
      </c>
      <c r="N2795" s="55">
        <v>41862</v>
      </c>
      <c r="O2795" s="56">
        <v>2.2999999999999998</v>
      </c>
      <c r="P2795" s="55">
        <v>51661</v>
      </c>
      <c r="Q2795" s="56">
        <v>13.65</v>
      </c>
    </row>
    <row r="2796" spans="1:17" x14ac:dyDescent="0.25">
      <c r="A2796" s="50" t="s">
        <v>20</v>
      </c>
      <c r="B2796" s="51" t="s">
        <v>49</v>
      </c>
      <c r="C2796" s="50" t="s">
        <v>108</v>
      </c>
      <c r="D2796" s="52">
        <v>45625</v>
      </c>
      <c r="E2796" s="52">
        <v>45658</v>
      </c>
      <c r="F2796" s="53">
        <v>1</v>
      </c>
      <c r="G2796" s="54">
        <v>40000</v>
      </c>
      <c r="H2796" s="51" t="s">
        <v>169</v>
      </c>
      <c r="I2796" s="50" t="s">
        <v>173</v>
      </c>
      <c r="J2796" s="55">
        <v>32377</v>
      </c>
      <c r="K2796" s="56">
        <v>-19.059999999999999</v>
      </c>
      <c r="L2796" s="55">
        <v>33514</v>
      </c>
      <c r="M2796" s="56">
        <v>-16.21</v>
      </c>
      <c r="N2796" s="55">
        <v>40486</v>
      </c>
      <c r="O2796" s="56">
        <v>1.21</v>
      </c>
      <c r="P2796" s="55">
        <v>46481</v>
      </c>
      <c r="Q2796" s="56">
        <v>16.2</v>
      </c>
    </row>
    <row r="2797" spans="1:17" x14ac:dyDescent="0.25">
      <c r="A2797" s="50" t="s">
        <v>20</v>
      </c>
      <c r="B2797" s="51" t="s">
        <v>49</v>
      </c>
      <c r="C2797" s="50" t="s">
        <v>108</v>
      </c>
      <c r="D2797" s="52">
        <v>45625</v>
      </c>
      <c r="E2797" s="52">
        <v>45658</v>
      </c>
      <c r="F2797" s="53">
        <v>2</v>
      </c>
      <c r="G2797" s="54">
        <v>40000</v>
      </c>
      <c r="H2797" s="51" t="s">
        <v>169</v>
      </c>
      <c r="I2797" s="50" t="s">
        <v>173</v>
      </c>
      <c r="J2797" s="55">
        <v>33242</v>
      </c>
      <c r="K2797" s="56">
        <v>-8.84</v>
      </c>
      <c r="L2797" s="55">
        <v>33665</v>
      </c>
      <c r="M2797" s="56">
        <v>-8.26</v>
      </c>
      <c r="N2797" s="55">
        <v>41248</v>
      </c>
      <c r="O2797" s="56">
        <v>1.55</v>
      </c>
      <c r="P2797" s="55">
        <v>50636</v>
      </c>
      <c r="Q2797" s="56">
        <v>12.51</v>
      </c>
    </row>
    <row r="2798" spans="1:17" x14ac:dyDescent="0.25">
      <c r="A2798" s="50" t="s">
        <v>20</v>
      </c>
      <c r="B2798" s="51" t="s">
        <v>47</v>
      </c>
      <c r="C2798" s="50" t="s">
        <v>106</v>
      </c>
      <c r="D2798" s="52">
        <v>45625</v>
      </c>
      <c r="E2798" s="52">
        <v>45658</v>
      </c>
      <c r="F2798" s="53">
        <v>1</v>
      </c>
      <c r="G2798" s="54">
        <v>40000</v>
      </c>
      <c r="H2798" s="51" t="s">
        <v>169</v>
      </c>
      <c r="I2798" s="50" t="s">
        <v>173</v>
      </c>
      <c r="J2798" s="55">
        <v>33041</v>
      </c>
      <c r="K2798" s="56">
        <v>-17.399999999999999</v>
      </c>
      <c r="L2798" s="55">
        <v>34514</v>
      </c>
      <c r="M2798" s="56">
        <v>-13.72</v>
      </c>
      <c r="N2798" s="55">
        <v>41739</v>
      </c>
      <c r="O2798" s="56">
        <v>4.3499999999999996</v>
      </c>
      <c r="P2798" s="55">
        <v>47931</v>
      </c>
      <c r="Q2798" s="56">
        <v>19.829999999999998</v>
      </c>
    </row>
    <row r="2799" spans="1:17" x14ac:dyDescent="0.25">
      <c r="A2799" s="50" t="s">
        <v>20</v>
      </c>
      <c r="B2799" s="51" t="s">
        <v>47</v>
      </c>
      <c r="C2799" s="50" t="s">
        <v>106</v>
      </c>
      <c r="D2799" s="52">
        <v>45625</v>
      </c>
      <c r="E2799" s="52">
        <v>45658</v>
      </c>
      <c r="F2799" s="53">
        <v>2</v>
      </c>
      <c r="G2799" s="54">
        <v>40000</v>
      </c>
      <c r="H2799" s="51" t="s">
        <v>169</v>
      </c>
      <c r="I2799" s="50" t="s">
        <v>173</v>
      </c>
      <c r="J2799" s="55">
        <v>33882</v>
      </c>
      <c r="K2799" s="56">
        <v>-7.96</v>
      </c>
      <c r="L2799" s="55">
        <v>34983</v>
      </c>
      <c r="M2799" s="56">
        <v>-6.48</v>
      </c>
      <c r="N2799" s="55">
        <v>42939</v>
      </c>
      <c r="O2799" s="56">
        <v>3.61</v>
      </c>
      <c r="P2799" s="55">
        <v>52716</v>
      </c>
      <c r="Q2799" s="56">
        <v>14.8</v>
      </c>
    </row>
    <row r="2800" spans="1:17" x14ac:dyDescent="0.25">
      <c r="A2800" s="50" t="s">
        <v>21</v>
      </c>
      <c r="B2800" s="51" t="s">
        <v>48</v>
      </c>
      <c r="C2800" s="50" t="s">
        <v>110</v>
      </c>
      <c r="D2800" s="52">
        <v>45625</v>
      </c>
      <c r="E2800" s="52">
        <v>45658</v>
      </c>
      <c r="F2800" s="53">
        <v>1</v>
      </c>
      <c r="G2800" s="54">
        <v>40000</v>
      </c>
      <c r="H2800" s="51" t="s">
        <v>169</v>
      </c>
      <c r="I2800" s="50" t="s">
        <v>173</v>
      </c>
      <c r="J2800" s="55">
        <v>33334</v>
      </c>
      <c r="K2800" s="56">
        <v>-16.670000000000002</v>
      </c>
      <c r="L2800" s="55">
        <v>33925</v>
      </c>
      <c r="M2800" s="56">
        <v>-15.19</v>
      </c>
      <c r="N2800" s="55">
        <v>40374</v>
      </c>
      <c r="O2800" s="56">
        <v>0.94</v>
      </c>
      <c r="P2800" s="55">
        <v>45958</v>
      </c>
      <c r="Q2800" s="56">
        <v>14.9</v>
      </c>
    </row>
    <row r="2801" spans="1:17" x14ac:dyDescent="0.25">
      <c r="A2801" s="50" t="s">
        <v>21</v>
      </c>
      <c r="B2801" s="51" t="s">
        <v>48</v>
      </c>
      <c r="C2801" s="50" t="s">
        <v>110</v>
      </c>
      <c r="D2801" s="52">
        <v>45625</v>
      </c>
      <c r="E2801" s="52">
        <v>45658</v>
      </c>
      <c r="F2801" s="53">
        <v>2</v>
      </c>
      <c r="G2801" s="54">
        <v>40000</v>
      </c>
      <c r="H2801" s="51" t="s">
        <v>169</v>
      </c>
      <c r="I2801" s="50" t="s">
        <v>173</v>
      </c>
      <c r="J2801" s="55">
        <v>34078</v>
      </c>
      <c r="K2801" s="56">
        <v>-7.7</v>
      </c>
      <c r="L2801" s="55">
        <v>34372</v>
      </c>
      <c r="M2801" s="56">
        <v>-7.3</v>
      </c>
      <c r="N2801" s="55">
        <v>41008</v>
      </c>
      <c r="O2801" s="56">
        <v>1.25</v>
      </c>
      <c r="P2801" s="55">
        <v>50164</v>
      </c>
      <c r="Q2801" s="56">
        <v>11.99</v>
      </c>
    </row>
    <row r="2802" spans="1:17" x14ac:dyDescent="0.25">
      <c r="A2802" s="50" t="s">
        <v>21</v>
      </c>
      <c r="B2802" s="51" t="s">
        <v>50</v>
      </c>
      <c r="C2802" s="50" t="s">
        <v>112</v>
      </c>
      <c r="D2802" s="52">
        <v>45625</v>
      </c>
      <c r="E2802" s="52">
        <v>45658</v>
      </c>
      <c r="F2802" s="53">
        <v>1</v>
      </c>
      <c r="G2802" s="54">
        <v>40000</v>
      </c>
      <c r="H2802" s="51" t="s">
        <v>169</v>
      </c>
      <c r="I2802" s="50" t="s">
        <v>173</v>
      </c>
      <c r="J2802" s="55">
        <v>34014</v>
      </c>
      <c r="K2802" s="56">
        <v>-14.97</v>
      </c>
      <c r="L2802" s="55">
        <v>34618</v>
      </c>
      <c r="M2802" s="56">
        <v>-13.46</v>
      </c>
      <c r="N2802" s="55">
        <v>41198</v>
      </c>
      <c r="O2802" s="56">
        <v>2.99</v>
      </c>
      <c r="P2802" s="55">
        <v>46896</v>
      </c>
      <c r="Q2802" s="56">
        <v>17.239999999999998</v>
      </c>
    </row>
    <row r="2803" spans="1:17" x14ac:dyDescent="0.25">
      <c r="A2803" s="50" t="s">
        <v>21</v>
      </c>
      <c r="B2803" s="51" t="s">
        <v>50</v>
      </c>
      <c r="C2803" s="50" t="s">
        <v>112</v>
      </c>
      <c r="D2803" s="52">
        <v>45625</v>
      </c>
      <c r="E2803" s="52">
        <v>45658</v>
      </c>
      <c r="F2803" s="53">
        <v>2</v>
      </c>
      <c r="G2803" s="54">
        <v>40000</v>
      </c>
      <c r="H2803" s="51" t="s">
        <v>169</v>
      </c>
      <c r="I2803" s="50" t="s">
        <v>173</v>
      </c>
      <c r="J2803" s="55">
        <v>34774</v>
      </c>
      <c r="K2803" s="56">
        <v>-6.76</v>
      </c>
      <c r="L2803" s="55">
        <v>35073</v>
      </c>
      <c r="M2803" s="56">
        <v>-6.36</v>
      </c>
      <c r="N2803" s="55">
        <v>41845</v>
      </c>
      <c r="O2803" s="56">
        <v>2.2799999999999998</v>
      </c>
      <c r="P2803" s="55">
        <v>51188</v>
      </c>
      <c r="Q2803" s="56">
        <v>13.12</v>
      </c>
    </row>
    <row r="2804" spans="1:17" x14ac:dyDescent="0.25">
      <c r="A2804" s="50" t="s">
        <v>21</v>
      </c>
      <c r="B2804" s="51" t="s">
        <v>49</v>
      </c>
      <c r="C2804" s="50" t="s">
        <v>111</v>
      </c>
      <c r="D2804" s="52">
        <v>45625</v>
      </c>
      <c r="E2804" s="52">
        <v>45658</v>
      </c>
      <c r="F2804" s="53">
        <v>1</v>
      </c>
      <c r="G2804" s="54">
        <v>40000</v>
      </c>
      <c r="H2804" s="51" t="s">
        <v>169</v>
      </c>
      <c r="I2804" s="50" t="s">
        <v>173</v>
      </c>
      <c r="J2804" s="55">
        <v>33334</v>
      </c>
      <c r="K2804" s="56">
        <v>-16.670000000000002</v>
      </c>
      <c r="L2804" s="55">
        <v>33925</v>
      </c>
      <c r="M2804" s="56">
        <v>-15.19</v>
      </c>
      <c r="N2804" s="55">
        <v>40374</v>
      </c>
      <c r="O2804" s="56">
        <v>0.94</v>
      </c>
      <c r="P2804" s="55">
        <v>45958</v>
      </c>
      <c r="Q2804" s="56">
        <v>14.9</v>
      </c>
    </row>
    <row r="2805" spans="1:17" x14ac:dyDescent="0.25">
      <c r="A2805" s="50" t="s">
        <v>21</v>
      </c>
      <c r="B2805" s="51" t="s">
        <v>49</v>
      </c>
      <c r="C2805" s="50" t="s">
        <v>111</v>
      </c>
      <c r="D2805" s="52">
        <v>45625</v>
      </c>
      <c r="E2805" s="52">
        <v>45658</v>
      </c>
      <c r="F2805" s="53">
        <v>2</v>
      </c>
      <c r="G2805" s="54">
        <v>40000</v>
      </c>
      <c r="H2805" s="51" t="s">
        <v>169</v>
      </c>
      <c r="I2805" s="50" t="s">
        <v>173</v>
      </c>
      <c r="J2805" s="55">
        <v>34078</v>
      </c>
      <c r="K2805" s="56">
        <v>-7.7</v>
      </c>
      <c r="L2805" s="55">
        <v>34372</v>
      </c>
      <c r="M2805" s="56">
        <v>-7.3</v>
      </c>
      <c r="N2805" s="55">
        <v>41008</v>
      </c>
      <c r="O2805" s="56">
        <v>1.25</v>
      </c>
      <c r="P2805" s="55">
        <v>50164</v>
      </c>
      <c r="Q2805" s="56">
        <v>11.99</v>
      </c>
    </row>
    <row r="2806" spans="1:17" x14ac:dyDescent="0.25">
      <c r="A2806" s="50" t="s">
        <v>22</v>
      </c>
      <c r="B2806" s="51" t="s">
        <v>48</v>
      </c>
      <c r="C2806" s="50" t="s">
        <v>113</v>
      </c>
      <c r="D2806" s="52">
        <v>45625</v>
      </c>
      <c r="E2806" s="52">
        <v>45658</v>
      </c>
      <c r="F2806" s="53">
        <v>1</v>
      </c>
      <c r="G2806" s="54">
        <v>40000</v>
      </c>
      <c r="H2806" s="51" t="s">
        <v>169</v>
      </c>
      <c r="I2806" s="50" t="s">
        <v>173</v>
      </c>
      <c r="J2806" s="55">
        <v>26252</v>
      </c>
      <c r="K2806" s="56">
        <v>-34.369999999999997</v>
      </c>
      <c r="L2806" s="55">
        <v>32739</v>
      </c>
      <c r="M2806" s="56">
        <v>-18.149999999999999</v>
      </c>
      <c r="N2806" s="55">
        <v>39946</v>
      </c>
      <c r="O2806" s="56">
        <v>-0.13</v>
      </c>
      <c r="P2806" s="55">
        <v>45456</v>
      </c>
      <c r="Q2806" s="56">
        <v>13.64</v>
      </c>
    </row>
    <row r="2807" spans="1:17" x14ac:dyDescent="0.25">
      <c r="A2807" s="50" t="s">
        <v>22</v>
      </c>
      <c r="B2807" s="51" t="s">
        <v>48</v>
      </c>
      <c r="C2807" s="50" t="s">
        <v>113</v>
      </c>
      <c r="D2807" s="52">
        <v>45625</v>
      </c>
      <c r="E2807" s="52">
        <v>45658</v>
      </c>
      <c r="F2807" s="53">
        <v>3</v>
      </c>
      <c r="G2807" s="54">
        <v>40000</v>
      </c>
      <c r="H2807" s="51" t="s">
        <v>169</v>
      </c>
      <c r="I2807" s="50" t="s">
        <v>173</v>
      </c>
      <c r="J2807" s="55">
        <v>26117</v>
      </c>
      <c r="K2807" s="56">
        <v>-13.12</v>
      </c>
      <c r="L2807" s="55">
        <v>35394</v>
      </c>
      <c r="M2807" s="56">
        <v>-4</v>
      </c>
      <c r="N2807" s="55">
        <v>40498</v>
      </c>
      <c r="O2807" s="56">
        <v>0.41</v>
      </c>
      <c r="P2807" s="55">
        <v>49080</v>
      </c>
      <c r="Q2807" s="56">
        <v>7.06</v>
      </c>
    </row>
    <row r="2808" spans="1:17" x14ac:dyDescent="0.25">
      <c r="A2808" s="50" t="s">
        <v>22</v>
      </c>
      <c r="B2808" s="51" t="s">
        <v>48</v>
      </c>
      <c r="C2808" s="50" t="s">
        <v>114</v>
      </c>
      <c r="D2808" s="52">
        <v>45625</v>
      </c>
      <c r="E2808" s="52">
        <v>45658</v>
      </c>
      <c r="F2808" s="53">
        <v>1</v>
      </c>
      <c r="G2808" s="54">
        <v>10000</v>
      </c>
      <c r="H2808" s="51" t="s">
        <v>170</v>
      </c>
      <c r="I2808" s="50" t="s">
        <v>173</v>
      </c>
      <c r="J2808" s="55">
        <v>6995</v>
      </c>
      <c r="K2808" s="56">
        <v>-30.05</v>
      </c>
      <c r="L2808" s="55">
        <v>7727</v>
      </c>
      <c r="M2808" s="56">
        <v>-22.73</v>
      </c>
      <c r="N2808" s="55">
        <v>10039</v>
      </c>
      <c r="O2808" s="56">
        <v>0.39</v>
      </c>
      <c r="P2808" s="55">
        <v>11887</v>
      </c>
      <c r="Q2808" s="56">
        <v>18.87</v>
      </c>
    </row>
    <row r="2809" spans="1:17" x14ac:dyDescent="0.25">
      <c r="A2809" s="50" t="s">
        <v>22</v>
      </c>
      <c r="B2809" s="51" t="s">
        <v>48</v>
      </c>
      <c r="C2809" s="50" t="s">
        <v>114</v>
      </c>
      <c r="D2809" s="52">
        <v>45625</v>
      </c>
      <c r="E2809" s="52">
        <v>45658</v>
      </c>
      <c r="F2809" s="53">
        <v>3</v>
      </c>
      <c r="G2809" s="54">
        <v>10000</v>
      </c>
      <c r="H2809" s="51" t="s">
        <v>170</v>
      </c>
      <c r="I2809" s="50" t="s">
        <v>173</v>
      </c>
      <c r="J2809" s="55">
        <v>8109</v>
      </c>
      <c r="K2809" s="56">
        <v>-6.69</v>
      </c>
      <c r="L2809" s="55">
        <v>8145</v>
      </c>
      <c r="M2809" s="56">
        <v>-6.61</v>
      </c>
      <c r="N2809" s="55">
        <v>10102</v>
      </c>
      <c r="O2809" s="56">
        <v>0.34</v>
      </c>
      <c r="P2809" s="55">
        <v>11110</v>
      </c>
      <c r="Q2809" s="56">
        <v>3.57</v>
      </c>
    </row>
    <row r="2810" spans="1:17" x14ac:dyDescent="0.25">
      <c r="A2810" s="50" t="s">
        <v>22</v>
      </c>
      <c r="B2810" s="51" t="s">
        <v>49</v>
      </c>
      <c r="C2810" s="50" t="s">
        <v>115</v>
      </c>
      <c r="D2810" s="52">
        <v>45625</v>
      </c>
      <c r="E2810" s="52">
        <v>45658</v>
      </c>
      <c r="F2810" s="53">
        <v>1</v>
      </c>
      <c r="G2810" s="54">
        <v>40000</v>
      </c>
      <c r="H2810" s="51" t="s">
        <v>169</v>
      </c>
      <c r="I2810" s="50" t="s">
        <v>173</v>
      </c>
      <c r="J2810" s="55">
        <v>26252</v>
      </c>
      <c r="K2810" s="56">
        <v>-34.369999999999997</v>
      </c>
      <c r="L2810" s="55">
        <v>32739</v>
      </c>
      <c r="M2810" s="56">
        <v>-18.149999999999999</v>
      </c>
      <c r="N2810" s="55">
        <v>39946</v>
      </c>
      <c r="O2810" s="56">
        <v>-0.13</v>
      </c>
      <c r="P2810" s="55">
        <v>45456</v>
      </c>
      <c r="Q2810" s="56">
        <v>13.64</v>
      </c>
    </row>
    <row r="2811" spans="1:17" x14ac:dyDescent="0.25">
      <c r="A2811" s="50" t="s">
        <v>22</v>
      </c>
      <c r="B2811" s="51" t="s">
        <v>49</v>
      </c>
      <c r="C2811" s="50" t="s">
        <v>115</v>
      </c>
      <c r="D2811" s="52">
        <v>45625</v>
      </c>
      <c r="E2811" s="52">
        <v>45658</v>
      </c>
      <c r="F2811" s="53">
        <v>3</v>
      </c>
      <c r="G2811" s="54">
        <v>40000</v>
      </c>
      <c r="H2811" s="51" t="s">
        <v>169</v>
      </c>
      <c r="I2811" s="50" t="s">
        <v>173</v>
      </c>
      <c r="J2811" s="55">
        <v>26117</v>
      </c>
      <c r="K2811" s="56">
        <v>-13.12</v>
      </c>
      <c r="L2811" s="55">
        <v>35394</v>
      </c>
      <c r="M2811" s="56">
        <v>-4</v>
      </c>
      <c r="N2811" s="55">
        <v>40498</v>
      </c>
      <c r="O2811" s="56">
        <v>0.41</v>
      </c>
      <c r="P2811" s="55">
        <v>49080</v>
      </c>
      <c r="Q2811" s="56">
        <v>7.06</v>
      </c>
    </row>
    <row r="2812" spans="1:17" x14ac:dyDescent="0.25">
      <c r="A2812" s="50" t="s">
        <v>22</v>
      </c>
      <c r="B2812" s="51" t="s">
        <v>49</v>
      </c>
      <c r="C2812" s="50" t="s">
        <v>116</v>
      </c>
      <c r="D2812" s="52">
        <v>45625</v>
      </c>
      <c r="E2812" s="52">
        <v>45658</v>
      </c>
      <c r="F2812" s="53">
        <v>1</v>
      </c>
      <c r="G2812" s="54">
        <v>10000</v>
      </c>
      <c r="H2812" s="51" t="s">
        <v>170</v>
      </c>
      <c r="I2812" s="50" t="s">
        <v>173</v>
      </c>
      <c r="J2812" s="55">
        <v>6995</v>
      </c>
      <c r="K2812" s="56">
        <v>-30.05</v>
      </c>
      <c r="L2812" s="55">
        <v>7727</v>
      </c>
      <c r="M2812" s="56">
        <v>-22.73</v>
      </c>
      <c r="N2812" s="55">
        <v>10039</v>
      </c>
      <c r="O2812" s="56">
        <v>0.39</v>
      </c>
      <c r="P2812" s="55">
        <v>11887</v>
      </c>
      <c r="Q2812" s="56">
        <v>18.87</v>
      </c>
    </row>
    <row r="2813" spans="1:17" x14ac:dyDescent="0.25">
      <c r="A2813" s="50" t="s">
        <v>22</v>
      </c>
      <c r="B2813" s="51" t="s">
        <v>49</v>
      </c>
      <c r="C2813" s="50" t="s">
        <v>116</v>
      </c>
      <c r="D2813" s="52">
        <v>45625</v>
      </c>
      <c r="E2813" s="52">
        <v>45658</v>
      </c>
      <c r="F2813" s="53">
        <v>3</v>
      </c>
      <c r="G2813" s="54">
        <v>10000</v>
      </c>
      <c r="H2813" s="51" t="s">
        <v>170</v>
      </c>
      <c r="I2813" s="50" t="s">
        <v>173</v>
      </c>
      <c r="J2813" s="55">
        <v>8109</v>
      </c>
      <c r="K2813" s="56">
        <v>-6.69</v>
      </c>
      <c r="L2813" s="55">
        <v>8145</v>
      </c>
      <c r="M2813" s="56">
        <v>-6.61</v>
      </c>
      <c r="N2813" s="55">
        <v>10102</v>
      </c>
      <c r="O2813" s="56">
        <v>0.34</v>
      </c>
      <c r="P2813" s="55">
        <v>11110</v>
      </c>
      <c r="Q2813" s="56">
        <v>3.57</v>
      </c>
    </row>
    <row r="2814" spans="1:17" x14ac:dyDescent="0.25">
      <c r="A2814" s="50" t="s">
        <v>23</v>
      </c>
      <c r="B2814" s="51" t="s">
        <v>48</v>
      </c>
      <c r="C2814" s="50" t="s">
        <v>119</v>
      </c>
      <c r="D2814" s="52">
        <v>45625</v>
      </c>
      <c r="E2814" s="52">
        <v>45658</v>
      </c>
      <c r="F2814" s="53">
        <v>1</v>
      </c>
      <c r="G2814" s="54">
        <v>40000</v>
      </c>
      <c r="H2814" s="51" t="s">
        <v>169</v>
      </c>
      <c r="I2814" s="50" t="s">
        <v>173</v>
      </c>
      <c r="J2814" s="55">
        <v>29309</v>
      </c>
      <c r="K2814" s="56">
        <v>-26.73</v>
      </c>
      <c r="L2814" s="55">
        <v>32752</v>
      </c>
      <c r="M2814" s="56">
        <v>-18.12</v>
      </c>
      <c r="N2814" s="55">
        <v>38964</v>
      </c>
      <c r="O2814" s="56">
        <v>-2.59</v>
      </c>
      <c r="P2814" s="55">
        <v>44006</v>
      </c>
      <c r="Q2814" s="56">
        <v>10.02</v>
      </c>
    </row>
    <row r="2815" spans="1:17" x14ac:dyDescent="0.25">
      <c r="A2815" s="50" t="s">
        <v>23</v>
      </c>
      <c r="B2815" s="51" t="s">
        <v>48</v>
      </c>
      <c r="C2815" s="50" t="s">
        <v>119</v>
      </c>
      <c r="D2815" s="52">
        <v>45625</v>
      </c>
      <c r="E2815" s="52">
        <v>45658</v>
      </c>
      <c r="F2815" s="53">
        <v>3</v>
      </c>
      <c r="G2815" s="54">
        <v>40000</v>
      </c>
      <c r="H2815" s="51" t="s">
        <v>169</v>
      </c>
      <c r="I2815" s="50" t="s">
        <v>173</v>
      </c>
      <c r="J2815" s="55">
        <v>30370</v>
      </c>
      <c r="K2815" s="56">
        <v>-8.69</v>
      </c>
      <c r="L2815" s="55">
        <v>33053</v>
      </c>
      <c r="M2815" s="56">
        <v>-6.16</v>
      </c>
      <c r="N2815" s="55">
        <v>37763</v>
      </c>
      <c r="O2815" s="56">
        <v>-1.9</v>
      </c>
      <c r="P2815" s="55">
        <v>44694</v>
      </c>
      <c r="Q2815" s="56">
        <v>3.77</v>
      </c>
    </row>
    <row r="2816" spans="1:17" x14ac:dyDescent="0.25">
      <c r="A2816" s="50" t="s">
        <v>23</v>
      </c>
      <c r="B2816" s="51" t="s">
        <v>48</v>
      </c>
      <c r="C2816" s="50" t="s">
        <v>120</v>
      </c>
      <c r="D2816" s="52">
        <v>45625</v>
      </c>
      <c r="E2816" s="52">
        <v>45658</v>
      </c>
      <c r="F2816" s="53">
        <v>1</v>
      </c>
      <c r="G2816" s="54">
        <v>10000</v>
      </c>
      <c r="H2816" s="51" t="s">
        <v>171</v>
      </c>
      <c r="I2816" s="50" t="s">
        <v>173</v>
      </c>
      <c r="J2816" s="55">
        <v>7959</v>
      </c>
      <c r="K2816" s="56">
        <v>-20.41</v>
      </c>
      <c r="L2816" s="55">
        <v>7959</v>
      </c>
      <c r="M2816" s="56">
        <v>-20.41</v>
      </c>
      <c r="N2816" s="55">
        <v>9658</v>
      </c>
      <c r="O2816" s="56">
        <v>-3.42</v>
      </c>
      <c r="P2816" s="55">
        <v>10825</v>
      </c>
      <c r="Q2816" s="56">
        <v>8.25</v>
      </c>
    </row>
    <row r="2817" spans="1:17" x14ac:dyDescent="0.25">
      <c r="A2817" s="50" t="s">
        <v>23</v>
      </c>
      <c r="B2817" s="51" t="s">
        <v>48</v>
      </c>
      <c r="C2817" s="50" t="s">
        <v>120</v>
      </c>
      <c r="D2817" s="52">
        <v>45625</v>
      </c>
      <c r="E2817" s="52">
        <v>45658</v>
      </c>
      <c r="F2817" s="53">
        <v>3</v>
      </c>
      <c r="G2817" s="54">
        <v>10000</v>
      </c>
      <c r="H2817" s="51" t="s">
        <v>171</v>
      </c>
      <c r="I2817" s="50" t="s">
        <v>173</v>
      </c>
      <c r="J2817" s="55">
        <v>7982</v>
      </c>
      <c r="K2817" s="56">
        <v>-7.24</v>
      </c>
      <c r="L2817" s="55">
        <v>7982</v>
      </c>
      <c r="M2817" s="56">
        <v>-7.24</v>
      </c>
      <c r="N2817" s="55">
        <v>9356</v>
      </c>
      <c r="O2817" s="56">
        <v>-2.19</v>
      </c>
      <c r="P2817" s="55">
        <v>10220</v>
      </c>
      <c r="Q2817" s="56">
        <v>0.73</v>
      </c>
    </row>
    <row r="2818" spans="1:17" x14ac:dyDescent="0.25">
      <c r="A2818" s="50" t="s">
        <v>23</v>
      </c>
      <c r="B2818" s="51" t="s">
        <v>49</v>
      </c>
      <c r="C2818" s="50" t="s">
        <v>117</v>
      </c>
      <c r="D2818" s="52">
        <v>45625</v>
      </c>
      <c r="E2818" s="52">
        <v>45658</v>
      </c>
      <c r="F2818" s="53">
        <v>1</v>
      </c>
      <c r="G2818" s="54">
        <v>40000</v>
      </c>
      <c r="H2818" s="51" t="s">
        <v>169</v>
      </c>
      <c r="I2818" s="50" t="s">
        <v>173</v>
      </c>
      <c r="J2818" s="55">
        <v>29309</v>
      </c>
      <c r="K2818" s="56">
        <v>-26.73</v>
      </c>
      <c r="L2818" s="55">
        <v>32752</v>
      </c>
      <c r="M2818" s="56">
        <v>-18.12</v>
      </c>
      <c r="N2818" s="55">
        <v>38964</v>
      </c>
      <c r="O2818" s="56">
        <v>-2.59</v>
      </c>
      <c r="P2818" s="55">
        <v>44006</v>
      </c>
      <c r="Q2818" s="56">
        <v>10.02</v>
      </c>
    </row>
    <row r="2819" spans="1:17" x14ac:dyDescent="0.25">
      <c r="A2819" s="50" t="s">
        <v>23</v>
      </c>
      <c r="B2819" s="51" t="s">
        <v>49</v>
      </c>
      <c r="C2819" s="50" t="s">
        <v>117</v>
      </c>
      <c r="D2819" s="52">
        <v>45625</v>
      </c>
      <c r="E2819" s="52">
        <v>45658</v>
      </c>
      <c r="F2819" s="53">
        <v>3</v>
      </c>
      <c r="G2819" s="54">
        <v>40000</v>
      </c>
      <c r="H2819" s="51" t="s">
        <v>169</v>
      </c>
      <c r="I2819" s="50" t="s">
        <v>173</v>
      </c>
      <c r="J2819" s="55">
        <v>30370</v>
      </c>
      <c r="K2819" s="56">
        <v>-8.69</v>
      </c>
      <c r="L2819" s="55">
        <v>33053</v>
      </c>
      <c r="M2819" s="56">
        <v>-6.16</v>
      </c>
      <c r="N2819" s="55">
        <v>37763</v>
      </c>
      <c r="O2819" s="56">
        <v>-1.9</v>
      </c>
      <c r="P2819" s="55">
        <v>44694</v>
      </c>
      <c r="Q2819" s="56">
        <v>3.77</v>
      </c>
    </row>
    <row r="2820" spans="1:17" x14ac:dyDescent="0.25">
      <c r="A2820" s="50" t="s">
        <v>23</v>
      </c>
      <c r="B2820" s="51" t="s">
        <v>49</v>
      </c>
      <c r="C2820" s="50" t="s">
        <v>118</v>
      </c>
      <c r="D2820" s="52">
        <v>45625</v>
      </c>
      <c r="E2820" s="52">
        <v>45658</v>
      </c>
      <c r="F2820" s="53">
        <v>1</v>
      </c>
      <c r="G2820" s="54">
        <v>10000</v>
      </c>
      <c r="H2820" s="51" t="s">
        <v>171</v>
      </c>
      <c r="I2820" s="50" t="s">
        <v>173</v>
      </c>
      <c r="J2820" s="55">
        <v>7959</v>
      </c>
      <c r="K2820" s="56">
        <v>-20.41</v>
      </c>
      <c r="L2820" s="55">
        <v>7959</v>
      </c>
      <c r="M2820" s="56">
        <v>-20.41</v>
      </c>
      <c r="N2820" s="55">
        <v>9658</v>
      </c>
      <c r="O2820" s="56">
        <v>-3.42</v>
      </c>
      <c r="P2820" s="55">
        <v>10825</v>
      </c>
      <c r="Q2820" s="56">
        <v>8.25</v>
      </c>
    </row>
    <row r="2821" spans="1:17" x14ac:dyDescent="0.25">
      <c r="A2821" s="50" t="s">
        <v>23</v>
      </c>
      <c r="B2821" s="51" t="s">
        <v>49</v>
      </c>
      <c r="C2821" s="50" t="s">
        <v>118</v>
      </c>
      <c r="D2821" s="52">
        <v>45625</v>
      </c>
      <c r="E2821" s="52">
        <v>45658</v>
      </c>
      <c r="F2821" s="53">
        <v>3</v>
      </c>
      <c r="G2821" s="54">
        <v>10000</v>
      </c>
      <c r="H2821" s="51" t="s">
        <v>171</v>
      </c>
      <c r="I2821" s="50" t="s">
        <v>173</v>
      </c>
      <c r="J2821" s="55">
        <v>7982</v>
      </c>
      <c r="K2821" s="56">
        <v>-7.24</v>
      </c>
      <c r="L2821" s="55">
        <v>7982</v>
      </c>
      <c r="M2821" s="56">
        <v>-7.24</v>
      </c>
      <c r="N2821" s="55">
        <v>9356</v>
      </c>
      <c r="O2821" s="56">
        <v>-2.19</v>
      </c>
      <c r="P2821" s="55">
        <v>10220</v>
      </c>
      <c r="Q2821" s="56">
        <v>0.73</v>
      </c>
    </row>
    <row r="2822" spans="1:17" x14ac:dyDescent="0.25">
      <c r="A2822" s="50" t="s">
        <v>40</v>
      </c>
      <c r="B2822" s="51" t="s">
        <v>48</v>
      </c>
      <c r="C2822" s="50" t="s">
        <v>149</v>
      </c>
      <c r="D2822" s="52">
        <v>45625</v>
      </c>
      <c r="E2822" s="52">
        <v>45658</v>
      </c>
      <c r="F2822" s="53">
        <v>1</v>
      </c>
      <c r="G2822" s="54">
        <v>40000</v>
      </c>
      <c r="H2822" s="51" t="s">
        <v>169</v>
      </c>
      <c r="I2822" s="50" t="s">
        <v>173</v>
      </c>
      <c r="J2822" s="55">
        <v>23020</v>
      </c>
      <c r="K2822" s="56">
        <v>-42.45</v>
      </c>
      <c r="L2822" s="55">
        <v>32525</v>
      </c>
      <c r="M2822" s="56">
        <v>-18.690000000000001</v>
      </c>
      <c r="N2822" s="55">
        <v>40141</v>
      </c>
      <c r="O2822" s="56">
        <v>0.35</v>
      </c>
      <c r="P2822" s="55">
        <v>51982</v>
      </c>
      <c r="Q2822" s="56">
        <v>29.96</v>
      </c>
    </row>
    <row r="2823" spans="1:17" x14ac:dyDescent="0.25">
      <c r="A2823" s="50" t="s">
        <v>40</v>
      </c>
      <c r="B2823" s="51" t="s">
        <v>48</v>
      </c>
      <c r="C2823" s="50" t="s">
        <v>149</v>
      </c>
      <c r="D2823" s="52">
        <v>45625</v>
      </c>
      <c r="E2823" s="52">
        <v>45658</v>
      </c>
      <c r="F2823" s="53">
        <v>3</v>
      </c>
      <c r="G2823" s="54">
        <v>40000</v>
      </c>
      <c r="H2823" s="51" t="s">
        <v>169</v>
      </c>
      <c r="I2823" s="50" t="s">
        <v>173</v>
      </c>
      <c r="J2823" s="55">
        <v>26578</v>
      </c>
      <c r="K2823" s="56">
        <v>-12.62</v>
      </c>
      <c r="L2823" s="55">
        <v>34913</v>
      </c>
      <c r="M2823" s="56">
        <v>-4.43</v>
      </c>
      <c r="N2823" s="55">
        <v>43013</v>
      </c>
      <c r="O2823" s="56">
        <v>2.4500000000000002</v>
      </c>
      <c r="P2823" s="55">
        <v>51631</v>
      </c>
      <c r="Q2823" s="56">
        <v>8.8800000000000008</v>
      </c>
    </row>
    <row r="2824" spans="1:17" x14ac:dyDescent="0.25">
      <c r="A2824" s="50" t="s">
        <v>40</v>
      </c>
      <c r="B2824" s="51" t="s">
        <v>49</v>
      </c>
      <c r="C2824" s="50" t="s">
        <v>150</v>
      </c>
      <c r="D2824" s="52">
        <v>45625</v>
      </c>
      <c r="E2824" s="52">
        <v>45658</v>
      </c>
      <c r="F2824" s="53">
        <v>1</v>
      </c>
      <c r="G2824" s="54">
        <v>40000</v>
      </c>
      <c r="H2824" s="51" t="s">
        <v>169</v>
      </c>
      <c r="I2824" s="50" t="s">
        <v>173</v>
      </c>
      <c r="J2824" s="55">
        <v>23022</v>
      </c>
      <c r="K2824" s="56">
        <v>-42.45</v>
      </c>
      <c r="L2824" s="55">
        <v>32528</v>
      </c>
      <c r="M2824" s="56">
        <v>-18.68</v>
      </c>
      <c r="N2824" s="55">
        <v>40141</v>
      </c>
      <c r="O2824" s="56">
        <v>0.35</v>
      </c>
      <c r="P2824" s="55">
        <v>51988</v>
      </c>
      <c r="Q2824" s="56">
        <v>29.97</v>
      </c>
    </row>
    <row r="2825" spans="1:17" x14ac:dyDescent="0.25">
      <c r="A2825" s="50" t="s">
        <v>40</v>
      </c>
      <c r="B2825" s="51" t="s">
        <v>49</v>
      </c>
      <c r="C2825" s="50" t="s">
        <v>150</v>
      </c>
      <c r="D2825" s="52">
        <v>45625</v>
      </c>
      <c r="E2825" s="52">
        <v>45658</v>
      </c>
      <c r="F2825" s="53">
        <v>3</v>
      </c>
      <c r="G2825" s="54">
        <v>40000</v>
      </c>
      <c r="H2825" s="51" t="s">
        <v>169</v>
      </c>
      <c r="I2825" s="50" t="s">
        <v>173</v>
      </c>
      <c r="J2825" s="55">
        <v>26584</v>
      </c>
      <c r="K2825" s="56">
        <v>-12.61</v>
      </c>
      <c r="L2825" s="55">
        <v>34913</v>
      </c>
      <c r="M2825" s="56">
        <v>-4.43</v>
      </c>
      <c r="N2825" s="55">
        <v>43011</v>
      </c>
      <c r="O2825" s="56">
        <v>2.4500000000000002</v>
      </c>
      <c r="P2825" s="55">
        <v>51661</v>
      </c>
      <c r="Q2825" s="56">
        <v>8.9</v>
      </c>
    </row>
    <row r="2826" spans="1:17" x14ac:dyDescent="0.25">
      <c r="A2826" s="50" t="s">
        <v>255</v>
      </c>
      <c r="B2826" s="51" t="s">
        <v>48</v>
      </c>
      <c r="C2826" s="50" t="s">
        <v>153</v>
      </c>
      <c r="D2826" s="52">
        <v>45625</v>
      </c>
      <c r="E2826" s="52">
        <v>45658</v>
      </c>
      <c r="F2826" s="53">
        <v>1</v>
      </c>
      <c r="G2826" s="54">
        <v>40000</v>
      </c>
      <c r="H2826" s="51" t="s">
        <v>169</v>
      </c>
      <c r="I2826" s="50" t="s">
        <v>173</v>
      </c>
      <c r="J2826" s="55">
        <v>27175</v>
      </c>
      <c r="K2826" s="56">
        <v>-32.06</v>
      </c>
      <c r="L2826" s="55">
        <v>33592</v>
      </c>
      <c r="M2826" s="56">
        <v>-16.02</v>
      </c>
      <c r="N2826" s="55">
        <v>40814</v>
      </c>
      <c r="O2826" s="56">
        <v>2.0299999999999998</v>
      </c>
      <c r="P2826" s="55">
        <v>49124</v>
      </c>
      <c r="Q2826" s="56">
        <v>22.81</v>
      </c>
    </row>
    <row r="2827" spans="1:17" x14ac:dyDescent="0.25">
      <c r="A2827" s="50" t="s">
        <v>255</v>
      </c>
      <c r="B2827" s="51" t="s">
        <v>48</v>
      </c>
      <c r="C2827" s="50" t="s">
        <v>153</v>
      </c>
      <c r="D2827" s="52">
        <v>45625</v>
      </c>
      <c r="E2827" s="52">
        <v>45658</v>
      </c>
      <c r="F2827" s="53">
        <v>3</v>
      </c>
      <c r="G2827" s="54">
        <v>40000</v>
      </c>
      <c r="H2827" s="51" t="s">
        <v>169</v>
      </c>
      <c r="I2827" s="50" t="s">
        <v>173</v>
      </c>
      <c r="J2827" s="55">
        <v>30182</v>
      </c>
      <c r="K2827" s="56">
        <v>-8.8800000000000008</v>
      </c>
      <c r="L2827" s="55">
        <v>37171</v>
      </c>
      <c r="M2827" s="56">
        <v>-2.42</v>
      </c>
      <c r="N2827" s="55">
        <v>43309</v>
      </c>
      <c r="O2827" s="56">
        <v>2.69</v>
      </c>
      <c r="P2827" s="55">
        <v>48621</v>
      </c>
      <c r="Q2827" s="56">
        <v>6.72</v>
      </c>
    </row>
    <row r="2828" spans="1:17" x14ac:dyDescent="0.25">
      <c r="A2828" s="50" t="s">
        <v>255</v>
      </c>
      <c r="B2828" s="51" t="s">
        <v>49</v>
      </c>
      <c r="C2828" s="50" t="s">
        <v>154</v>
      </c>
      <c r="D2828" s="52">
        <v>45625</v>
      </c>
      <c r="E2828" s="52">
        <v>45658</v>
      </c>
      <c r="F2828" s="53">
        <v>1</v>
      </c>
      <c r="G2828" s="54">
        <v>40000</v>
      </c>
      <c r="H2828" s="51" t="s">
        <v>169</v>
      </c>
      <c r="I2828" s="50" t="s">
        <v>173</v>
      </c>
      <c r="J2828" s="55">
        <v>27168</v>
      </c>
      <c r="K2828" s="56">
        <v>-32.08</v>
      </c>
      <c r="L2828" s="55">
        <v>33592</v>
      </c>
      <c r="M2828" s="56">
        <v>-16.02</v>
      </c>
      <c r="N2828" s="55">
        <v>40810</v>
      </c>
      <c r="O2828" s="56">
        <v>2.0299999999999998</v>
      </c>
      <c r="P2828" s="55">
        <v>49120</v>
      </c>
      <c r="Q2828" s="56">
        <v>22.8</v>
      </c>
    </row>
    <row r="2829" spans="1:17" x14ac:dyDescent="0.25">
      <c r="A2829" s="50" t="s">
        <v>255</v>
      </c>
      <c r="B2829" s="51" t="s">
        <v>49</v>
      </c>
      <c r="C2829" s="50" t="s">
        <v>154</v>
      </c>
      <c r="D2829" s="52">
        <v>45625</v>
      </c>
      <c r="E2829" s="52">
        <v>45658</v>
      </c>
      <c r="F2829" s="53">
        <v>3</v>
      </c>
      <c r="G2829" s="54">
        <v>40000</v>
      </c>
      <c r="H2829" s="51" t="s">
        <v>169</v>
      </c>
      <c r="I2829" s="50" t="s">
        <v>173</v>
      </c>
      <c r="J2829" s="55">
        <v>30232</v>
      </c>
      <c r="K2829" s="56">
        <v>-8.83</v>
      </c>
      <c r="L2829" s="55">
        <v>37168</v>
      </c>
      <c r="M2829" s="56">
        <v>-2.42</v>
      </c>
      <c r="N2829" s="55">
        <v>43304</v>
      </c>
      <c r="O2829" s="56">
        <v>2.68</v>
      </c>
      <c r="P2829" s="55">
        <v>48627</v>
      </c>
      <c r="Q2829" s="56">
        <v>6.73</v>
      </c>
    </row>
    <row r="2830" spans="1:17" x14ac:dyDescent="0.25">
      <c r="A2830" s="50" t="s">
        <v>45</v>
      </c>
      <c r="B2830" s="51" t="s">
        <v>48</v>
      </c>
      <c r="C2830" s="50" t="s">
        <v>160</v>
      </c>
      <c r="D2830" s="52">
        <v>45625</v>
      </c>
      <c r="E2830" s="52">
        <v>45658</v>
      </c>
      <c r="F2830" s="53">
        <v>1</v>
      </c>
      <c r="G2830" s="54">
        <v>40000</v>
      </c>
      <c r="H2830" s="51" t="s">
        <v>169</v>
      </c>
      <c r="I2830" s="50" t="s">
        <v>173</v>
      </c>
      <c r="J2830" s="55">
        <v>18265</v>
      </c>
      <c r="K2830" s="56">
        <v>-54.34</v>
      </c>
      <c r="L2830" s="55">
        <v>32993</v>
      </c>
      <c r="M2830" s="56">
        <v>-17.52</v>
      </c>
      <c r="N2830" s="55">
        <v>39897</v>
      </c>
      <c r="O2830" s="56">
        <v>-0.26</v>
      </c>
      <c r="P2830" s="55">
        <v>50128</v>
      </c>
      <c r="Q2830" s="56">
        <v>25.32</v>
      </c>
    </row>
    <row r="2831" spans="1:17" x14ac:dyDescent="0.25">
      <c r="A2831" s="50" t="s">
        <v>45</v>
      </c>
      <c r="B2831" s="51" t="s">
        <v>48</v>
      </c>
      <c r="C2831" s="50" t="s">
        <v>160</v>
      </c>
      <c r="D2831" s="52">
        <v>45625</v>
      </c>
      <c r="E2831" s="52">
        <v>45658</v>
      </c>
      <c r="F2831" s="53">
        <v>4</v>
      </c>
      <c r="G2831" s="54">
        <v>40000</v>
      </c>
      <c r="H2831" s="51" t="s">
        <v>169</v>
      </c>
      <c r="I2831" s="50" t="s">
        <v>173</v>
      </c>
      <c r="J2831" s="55">
        <v>19746</v>
      </c>
      <c r="K2831" s="56">
        <v>-16.18</v>
      </c>
      <c r="L2831" s="55">
        <v>38597</v>
      </c>
      <c r="M2831" s="56">
        <v>-0.89</v>
      </c>
      <c r="N2831" s="55">
        <v>46569</v>
      </c>
      <c r="O2831" s="56">
        <v>3.87</v>
      </c>
      <c r="P2831" s="55">
        <v>59137</v>
      </c>
      <c r="Q2831" s="56">
        <v>10.27</v>
      </c>
    </row>
    <row r="2832" spans="1:17" x14ac:dyDescent="0.25">
      <c r="A2832" s="50" t="s">
        <v>45</v>
      </c>
      <c r="B2832" s="51" t="s">
        <v>48</v>
      </c>
      <c r="C2832" s="50" t="s">
        <v>161</v>
      </c>
      <c r="D2832" s="52">
        <v>45625</v>
      </c>
      <c r="E2832" s="52">
        <v>45658</v>
      </c>
      <c r="F2832" s="53">
        <v>1</v>
      </c>
      <c r="G2832" s="54">
        <v>10000</v>
      </c>
      <c r="H2832" s="51" t="s">
        <v>170</v>
      </c>
      <c r="I2832" s="50" t="s">
        <v>173</v>
      </c>
      <c r="J2832" s="55">
        <v>4667</v>
      </c>
      <c r="K2832" s="56">
        <v>-53.33</v>
      </c>
      <c r="L2832" s="55">
        <v>7567</v>
      </c>
      <c r="M2832" s="56">
        <v>-24.33</v>
      </c>
      <c r="N2832" s="55">
        <v>10034</v>
      </c>
      <c r="O2832" s="56">
        <v>0.34</v>
      </c>
      <c r="P2832" s="55">
        <v>13689</v>
      </c>
      <c r="Q2832" s="56">
        <v>36.89</v>
      </c>
    </row>
    <row r="2833" spans="1:17" x14ac:dyDescent="0.25">
      <c r="A2833" s="50" t="s">
        <v>45</v>
      </c>
      <c r="B2833" s="51" t="s">
        <v>48</v>
      </c>
      <c r="C2833" s="50" t="s">
        <v>161</v>
      </c>
      <c r="D2833" s="52">
        <v>45625</v>
      </c>
      <c r="E2833" s="52">
        <v>45658</v>
      </c>
      <c r="F2833" s="53">
        <v>4</v>
      </c>
      <c r="G2833" s="54">
        <v>10000</v>
      </c>
      <c r="H2833" s="51" t="s">
        <v>170</v>
      </c>
      <c r="I2833" s="50" t="s">
        <v>173</v>
      </c>
      <c r="J2833" s="55">
        <v>5846</v>
      </c>
      <c r="K2833" s="56">
        <v>-12.56</v>
      </c>
      <c r="L2833" s="55">
        <v>8784</v>
      </c>
      <c r="M2833" s="56">
        <v>-3.19</v>
      </c>
      <c r="N2833" s="55">
        <v>10959</v>
      </c>
      <c r="O2833" s="56">
        <v>2.3199999999999998</v>
      </c>
      <c r="P2833" s="55">
        <v>14592</v>
      </c>
      <c r="Q2833" s="56">
        <v>9.91</v>
      </c>
    </row>
    <row r="2834" spans="1:17" x14ac:dyDescent="0.25">
      <c r="A2834" s="50" t="s">
        <v>45</v>
      </c>
      <c r="B2834" s="51" t="s">
        <v>50</v>
      </c>
      <c r="C2834" s="50" t="s">
        <v>164</v>
      </c>
      <c r="D2834" s="52">
        <v>45625</v>
      </c>
      <c r="E2834" s="52">
        <v>45658</v>
      </c>
      <c r="F2834" s="53">
        <v>1</v>
      </c>
      <c r="G2834" s="54">
        <v>40000</v>
      </c>
      <c r="H2834" s="51" t="s">
        <v>169</v>
      </c>
      <c r="I2834" s="50" t="s">
        <v>173</v>
      </c>
      <c r="J2834" s="55">
        <v>19126</v>
      </c>
      <c r="K2834" s="56">
        <v>-52.19</v>
      </c>
      <c r="L2834" s="55">
        <v>34548</v>
      </c>
      <c r="M2834" s="56">
        <v>-13.63</v>
      </c>
      <c r="N2834" s="55">
        <v>41777</v>
      </c>
      <c r="O2834" s="56">
        <v>4.4400000000000004</v>
      </c>
      <c r="P2834" s="55">
        <v>52490</v>
      </c>
      <c r="Q2834" s="56">
        <v>31.22</v>
      </c>
    </row>
    <row r="2835" spans="1:17" x14ac:dyDescent="0.25">
      <c r="A2835" s="50" t="s">
        <v>45</v>
      </c>
      <c r="B2835" s="51" t="s">
        <v>50</v>
      </c>
      <c r="C2835" s="50" t="s">
        <v>164</v>
      </c>
      <c r="D2835" s="52">
        <v>45625</v>
      </c>
      <c r="E2835" s="52">
        <v>45658</v>
      </c>
      <c r="F2835" s="53">
        <v>4</v>
      </c>
      <c r="G2835" s="54">
        <v>40000</v>
      </c>
      <c r="H2835" s="51" t="s">
        <v>169</v>
      </c>
      <c r="I2835" s="50" t="s">
        <v>173</v>
      </c>
      <c r="J2835" s="55">
        <v>20676</v>
      </c>
      <c r="K2835" s="56">
        <v>-15.21</v>
      </c>
      <c r="L2835" s="55">
        <v>40416</v>
      </c>
      <c r="M2835" s="56">
        <v>0.26</v>
      </c>
      <c r="N2835" s="55">
        <v>48763</v>
      </c>
      <c r="O2835" s="56">
        <v>5.08</v>
      </c>
      <c r="P2835" s="55">
        <v>61924</v>
      </c>
      <c r="Q2835" s="56">
        <v>11.54</v>
      </c>
    </row>
    <row r="2836" spans="1:17" x14ac:dyDescent="0.25">
      <c r="A2836" s="50" t="s">
        <v>45</v>
      </c>
      <c r="B2836" s="51" t="s">
        <v>49</v>
      </c>
      <c r="C2836" s="50" t="s">
        <v>162</v>
      </c>
      <c r="D2836" s="52">
        <v>45625</v>
      </c>
      <c r="E2836" s="52">
        <v>45658</v>
      </c>
      <c r="F2836" s="53">
        <v>1</v>
      </c>
      <c r="G2836" s="54">
        <v>40000</v>
      </c>
      <c r="H2836" s="51" t="s">
        <v>169</v>
      </c>
      <c r="I2836" s="50" t="s">
        <v>173</v>
      </c>
      <c r="J2836" s="55">
        <v>18275</v>
      </c>
      <c r="K2836" s="56">
        <v>-54.31</v>
      </c>
      <c r="L2836" s="55">
        <v>32989</v>
      </c>
      <c r="M2836" s="56">
        <v>-17.53</v>
      </c>
      <c r="N2836" s="55">
        <v>39892</v>
      </c>
      <c r="O2836" s="56">
        <v>-0.27</v>
      </c>
      <c r="P2836" s="55">
        <v>50128</v>
      </c>
      <c r="Q2836" s="56">
        <v>25.32</v>
      </c>
    </row>
    <row r="2837" spans="1:17" x14ac:dyDescent="0.25">
      <c r="A2837" s="50" t="s">
        <v>45</v>
      </c>
      <c r="B2837" s="51" t="s">
        <v>49</v>
      </c>
      <c r="C2837" s="50" t="s">
        <v>162</v>
      </c>
      <c r="D2837" s="52">
        <v>45625</v>
      </c>
      <c r="E2837" s="52">
        <v>45658</v>
      </c>
      <c r="F2837" s="53">
        <v>4</v>
      </c>
      <c r="G2837" s="54">
        <v>40000</v>
      </c>
      <c r="H2837" s="51" t="s">
        <v>169</v>
      </c>
      <c r="I2837" s="50" t="s">
        <v>173</v>
      </c>
      <c r="J2837" s="55">
        <v>19729</v>
      </c>
      <c r="K2837" s="56">
        <v>-16.2</v>
      </c>
      <c r="L2837" s="55">
        <v>38595</v>
      </c>
      <c r="M2837" s="56">
        <v>-0.89</v>
      </c>
      <c r="N2837" s="55">
        <v>46572</v>
      </c>
      <c r="O2837" s="56">
        <v>3.88</v>
      </c>
      <c r="P2837" s="55">
        <v>59136</v>
      </c>
      <c r="Q2837" s="56">
        <v>10.27</v>
      </c>
    </row>
    <row r="2838" spans="1:17" x14ac:dyDescent="0.25">
      <c r="A2838" s="50" t="s">
        <v>45</v>
      </c>
      <c r="B2838" s="51" t="s">
        <v>49</v>
      </c>
      <c r="C2838" s="50" t="s">
        <v>163</v>
      </c>
      <c r="D2838" s="52">
        <v>45625</v>
      </c>
      <c r="E2838" s="52">
        <v>45658</v>
      </c>
      <c r="F2838" s="53">
        <v>1</v>
      </c>
      <c r="G2838" s="54">
        <v>10000</v>
      </c>
      <c r="H2838" s="51" t="s">
        <v>170</v>
      </c>
      <c r="I2838" s="50" t="s">
        <v>173</v>
      </c>
      <c r="J2838" s="55">
        <v>4669</v>
      </c>
      <c r="K2838" s="56">
        <v>-53.31</v>
      </c>
      <c r="L2838" s="55">
        <v>7559</v>
      </c>
      <c r="M2838" s="56">
        <v>-24.41</v>
      </c>
      <c r="N2838" s="55">
        <v>10036</v>
      </c>
      <c r="O2838" s="56">
        <v>0.36</v>
      </c>
      <c r="P2838" s="55">
        <v>13689</v>
      </c>
      <c r="Q2838" s="56">
        <v>36.89</v>
      </c>
    </row>
    <row r="2839" spans="1:17" x14ac:dyDescent="0.25">
      <c r="A2839" s="50" t="s">
        <v>45</v>
      </c>
      <c r="B2839" s="51" t="s">
        <v>49</v>
      </c>
      <c r="C2839" s="50" t="s">
        <v>163</v>
      </c>
      <c r="D2839" s="52">
        <v>45625</v>
      </c>
      <c r="E2839" s="52">
        <v>45658</v>
      </c>
      <c r="F2839" s="53">
        <v>4</v>
      </c>
      <c r="G2839" s="54">
        <v>10000</v>
      </c>
      <c r="H2839" s="51" t="s">
        <v>170</v>
      </c>
      <c r="I2839" s="50" t="s">
        <v>173</v>
      </c>
      <c r="J2839" s="55">
        <v>5831</v>
      </c>
      <c r="K2839" s="56">
        <v>-12.62</v>
      </c>
      <c r="L2839" s="55">
        <v>8788</v>
      </c>
      <c r="M2839" s="56">
        <v>-3.18</v>
      </c>
      <c r="N2839" s="55">
        <v>10959</v>
      </c>
      <c r="O2839" s="56">
        <v>2.31</v>
      </c>
      <c r="P2839" s="55">
        <v>14592</v>
      </c>
      <c r="Q2839" s="56">
        <v>9.91</v>
      </c>
    </row>
    <row r="2840" spans="1:17" x14ac:dyDescent="0.25">
      <c r="A2840" s="50" t="s">
        <v>1</v>
      </c>
      <c r="B2840" s="51" t="s">
        <v>226</v>
      </c>
      <c r="C2840" s="50" t="s">
        <v>230</v>
      </c>
      <c r="D2840" s="52">
        <v>45656</v>
      </c>
      <c r="E2840" s="52">
        <v>45679</v>
      </c>
      <c r="F2840" s="53">
        <v>1</v>
      </c>
      <c r="G2840" s="54">
        <v>40000</v>
      </c>
      <c r="H2840" s="51" t="s">
        <v>169</v>
      </c>
      <c r="I2840" s="50" t="s">
        <v>173</v>
      </c>
      <c r="J2840" s="55">
        <v>13122</v>
      </c>
      <c r="K2840" s="56">
        <v>-67.2</v>
      </c>
      <c r="L2840" s="55">
        <v>26012</v>
      </c>
      <c r="M2840" s="56">
        <v>-34.97</v>
      </c>
      <c r="N2840" s="55">
        <v>44433</v>
      </c>
      <c r="O2840" s="56">
        <v>11.08</v>
      </c>
      <c r="P2840" s="55">
        <v>72440</v>
      </c>
      <c r="Q2840" s="56">
        <v>81.099999999999994</v>
      </c>
    </row>
    <row r="2841" spans="1:17" x14ac:dyDescent="0.25">
      <c r="A2841" s="50" t="s">
        <v>1</v>
      </c>
      <c r="B2841" s="51" t="s">
        <v>226</v>
      </c>
      <c r="C2841" s="50" t="s">
        <v>230</v>
      </c>
      <c r="D2841" s="52">
        <v>45656</v>
      </c>
      <c r="E2841" s="52">
        <v>45679</v>
      </c>
      <c r="F2841" s="53">
        <v>5</v>
      </c>
      <c r="G2841" s="54">
        <v>40000</v>
      </c>
      <c r="H2841" s="51" t="s">
        <v>169</v>
      </c>
      <c r="I2841" s="50" t="s">
        <v>173</v>
      </c>
      <c r="J2841" s="55">
        <v>13990</v>
      </c>
      <c r="K2841" s="56">
        <v>-18.95</v>
      </c>
      <c r="L2841" s="55">
        <v>33579</v>
      </c>
      <c r="M2841" s="56">
        <v>-3.44</v>
      </c>
      <c r="N2841" s="55">
        <v>69936</v>
      </c>
      <c r="O2841" s="56">
        <v>11.82</v>
      </c>
      <c r="P2841" s="55">
        <v>95576</v>
      </c>
      <c r="Q2841" s="56">
        <v>19.03</v>
      </c>
    </row>
    <row r="2842" spans="1:17" x14ac:dyDescent="0.25">
      <c r="A2842" s="50" t="s">
        <v>1</v>
      </c>
      <c r="B2842" s="51" t="s">
        <v>48</v>
      </c>
      <c r="C2842" s="50" t="s">
        <v>53</v>
      </c>
      <c r="D2842" s="52">
        <v>45656</v>
      </c>
      <c r="E2842" s="52">
        <v>45679</v>
      </c>
      <c r="F2842" s="53">
        <v>1</v>
      </c>
      <c r="G2842" s="54">
        <v>40000</v>
      </c>
      <c r="H2842" s="51" t="s">
        <v>169</v>
      </c>
      <c r="I2842" s="50" t="s">
        <v>173</v>
      </c>
      <c r="J2842" s="55">
        <v>12444</v>
      </c>
      <c r="K2842" s="56">
        <v>-68.89</v>
      </c>
      <c r="L2842" s="55">
        <v>24301</v>
      </c>
      <c r="M2842" s="56">
        <v>-39.25</v>
      </c>
      <c r="N2842" s="55">
        <v>41061</v>
      </c>
      <c r="O2842" s="56">
        <v>2.65</v>
      </c>
      <c r="P2842" s="55">
        <v>67171</v>
      </c>
      <c r="Q2842" s="56">
        <v>67.930000000000007</v>
      </c>
    </row>
    <row r="2843" spans="1:17" x14ac:dyDescent="0.25">
      <c r="A2843" s="50" t="s">
        <v>1</v>
      </c>
      <c r="B2843" s="51" t="s">
        <v>48</v>
      </c>
      <c r="C2843" s="50" t="s">
        <v>53</v>
      </c>
      <c r="D2843" s="52">
        <v>45656</v>
      </c>
      <c r="E2843" s="52">
        <v>45679</v>
      </c>
      <c r="F2843" s="53">
        <v>5</v>
      </c>
      <c r="G2843" s="54">
        <v>40000</v>
      </c>
      <c r="H2843" s="51" t="s">
        <v>169</v>
      </c>
      <c r="I2843" s="50" t="s">
        <v>173</v>
      </c>
      <c r="J2843" s="55">
        <v>13223</v>
      </c>
      <c r="K2843" s="56">
        <v>-19.86</v>
      </c>
      <c r="L2843" s="55">
        <v>27283</v>
      </c>
      <c r="M2843" s="56">
        <v>-7.37</v>
      </c>
      <c r="N2843" s="55">
        <v>58208</v>
      </c>
      <c r="O2843" s="56">
        <v>7.79</v>
      </c>
      <c r="P2843" s="55">
        <v>80002</v>
      </c>
      <c r="Q2843" s="56">
        <v>14.87</v>
      </c>
    </row>
    <row r="2844" spans="1:17" x14ac:dyDescent="0.25">
      <c r="A2844" s="50" t="s">
        <v>1</v>
      </c>
      <c r="B2844" s="51" t="s">
        <v>50</v>
      </c>
      <c r="C2844" s="50" t="s">
        <v>55</v>
      </c>
      <c r="D2844" s="52">
        <v>45656</v>
      </c>
      <c r="E2844" s="52">
        <v>45679</v>
      </c>
      <c r="F2844" s="53">
        <v>1</v>
      </c>
      <c r="G2844" s="54">
        <v>40000</v>
      </c>
      <c r="H2844" s="51" t="s">
        <v>169</v>
      </c>
      <c r="I2844" s="50" t="s">
        <v>173</v>
      </c>
      <c r="J2844" s="55">
        <v>12444</v>
      </c>
      <c r="K2844" s="56">
        <v>-68.89</v>
      </c>
      <c r="L2844" s="55">
        <v>24301</v>
      </c>
      <c r="M2844" s="56">
        <v>-39.25</v>
      </c>
      <c r="N2844" s="55">
        <v>41061</v>
      </c>
      <c r="O2844" s="56">
        <v>2.65</v>
      </c>
      <c r="P2844" s="55">
        <v>67171</v>
      </c>
      <c r="Q2844" s="56">
        <v>67.930000000000007</v>
      </c>
    </row>
    <row r="2845" spans="1:17" x14ac:dyDescent="0.25">
      <c r="A2845" s="50" t="s">
        <v>1</v>
      </c>
      <c r="B2845" s="51" t="s">
        <v>50</v>
      </c>
      <c r="C2845" s="50" t="s">
        <v>55</v>
      </c>
      <c r="D2845" s="52">
        <v>45656</v>
      </c>
      <c r="E2845" s="52">
        <v>45679</v>
      </c>
      <c r="F2845" s="53">
        <v>5</v>
      </c>
      <c r="G2845" s="54">
        <v>40000</v>
      </c>
      <c r="H2845" s="51" t="s">
        <v>169</v>
      </c>
      <c r="I2845" s="50" t="s">
        <v>173</v>
      </c>
      <c r="J2845" s="55">
        <v>13223</v>
      </c>
      <c r="K2845" s="56">
        <v>-19.86</v>
      </c>
      <c r="L2845" s="55">
        <v>27283</v>
      </c>
      <c r="M2845" s="56">
        <v>-7.37</v>
      </c>
      <c r="N2845" s="55">
        <v>58208</v>
      </c>
      <c r="O2845" s="56">
        <v>7.79</v>
      </c>
      <c r="P2845" s="55">
        <v>80002</v>
      </c>
      <c r="Q2845" s="56">
        <v>14.87</v>
      </c>
    </row>
    <row r="2846" spans="1:17" x14ac:dyDescent="0.25">
      <c r="A2846" s="50" t="s">
        <v>1</v>
      </c>
      <c r="B2846" s="51" t="s">
        <v>49</v>
      </c>
      <c r="C2846" s="50" t="s">
        <v>54</v>
      </c>
      <c r="D2846" s="52">
        <v>45656</v>
      </c>
      <c r="E2846" s="52">
        <v>45679</v>
      </c>
      <c r="F2846" s="53">
        <v>1</v>
      </c>
      <c r="G2846" s="54">
        <v>40000</v>
      </c>
      <c r="H2846" s="51" t="s">
        <v>169</v>
      </c>
      <c r="I2846" s="50" t="s">
        <v>173</v>
      </c>
      <c r="J2846" s="55">
        <v>12440</v>
      </c>
      <c r="K2846" s="56">
        <v>-68.900000000000006</v>
      </c>
      <c r="L2846" s="55">
        <v>24297</v>
      </c>
      <c r="M2846" s="56">
        <v>-39.26</v>
      </c>
      <c r="N2846" s="55">
        <v>41316</v>
      </c>
      <c r="O2846" s="56">
        <v>3.28</v>
      </c>
      <c r="P2846" s="55">
        <v>67413</v>
      </c>
      <c r="Q2846" s="56">
        <v>68.53</v>
      </c>
    </row>
    <row r="2847" spans="1:17" x14ac:dyDescent="0.25">
      <c r="A2847" s="50" t="s">
        <v>1</v>
      </c>
      <c r="B2847" s="51" t="s">
        <v>49</v>
      </c>
      <c r="C2847" s="50" t="s">
        <v>54</v>
      </c>
      <c r="D2847" s="52">
        <v>45656</v>
      </c>
      <c r="E2847" s="52">
        <v>45679</v>
      </c>
      <c r="F2847" s="53">
        <v>5</v>
      </c>
      <c r="G2847" s="54">
        <v>40000</v>
      </c>
      <c r="H2847" s="51" t="s">
        <v>169</v>
      </c>
      <c r="I2847" s="50" t="s">
        <v>173</v>
      </c>
      <c r="J2847" s="55">
        <v>13179</v>
      </c>
      <c r="K2847" s="56">
        <v>-19.91</v>
      </c>
      <c r="L2847" s="55">
        <v>28053</v>
      </c>
      <c r="M2847" s="56">
        <v>-6.85</v>
      </c>
      <c r="N2847" s="55">
        <v>59726</v>
      </c>
      <c r="O2847" s="56">
        <v>8.35</v>
      </c>
      <c r="P2847" s="55">
        <v>80891</v>
      </c>
      <c r="Q2847" s="56">
        <v>15.12</v>
      </c>
    </row>
    <row r="2848" spans="1:17" x14ac:dyDescent="0.25">
      <c r="A2848" s="50" t="s">
        <v>1</v>
      </c>
      <c r="B2848" s="51" t="s">
        <v>47</v>
      </c>
      <c r="C2848" s="50" t="s">
        <v>52</v>
      </c>
      <c r="D2848" s="52">
        <v>45656</v>
      </c>
      <c r="E2848" s="52">
        <v>45679</v>
      </c>
      <c r="F2848" s="53">
        <v>1</v>
      </c>
      <c r="G2848" s="54">
        <v>40000</v>
      </c>
      <c r="H2848" s="51" t="s">
        <v>169</v>
      </c>
      <c r="I2848" s="50" t="s">
        <v>173</v>
      </c>
      <c r="J2848" s="55">
        <v>13076</v>
      </c>
      <c r="K2848" s="56">
        <v>-67.31</v>
      </c>
      <c r="L2848" s="55">
        <v>26052</v>
      </c>
      <c r="M2848" s="56">
        <v>-34.869999999999997</v>
      </c>
      <c r="N2848" s="55">
        <v>44436</v>
      </c>
      <c r="O2848" s="56">
        <v>11.09</v>
      </c>
      <c r="P2848" s="55">
        <v>72539</v>
      </c>
      <c r="Q2848" s="56">
        <v>81.349999999999994</v>
      </c>
    </row>
    <row r="2849" spans="1:17" x14ac:dyDescent="0.25">
      <c r="A2849" s="50" t="s">
        <v>1</v>
      </c>
      <c r="B2849" s="51" t="s">
        <v>47</v>
      </c>
      <c r="C2849" s="50" t="s">
        <v>52</v>
      </c>
      <c r="D2849" s="52">
        <v>45656</v>
      </c>
      <c r="E2849" s="52">
        <v>45679</v>
      </c>
      <c r="F2849" s="53">
        <v>5</v>
      </c>
      <c r="G2849" s="54">
        <v>40000</v>
      </c>
      <c r="H2849" s="51" t="s">
        <v>169</v>
      </c>
      <c r="I2849" s="50" t="s">
        <v>173</v>
      </c>
      <c r="J2849" s="55">
        <v>13915</v>
      </c>
      <c r="K2849" s="56">
        <v>-19.04</v>
      </c>
      <c r="L2849" s="55">
        <v>33712</v>
      </c>
      <c r="M2849" s="56">
        <v>-3.36</v>
      </c>
      <c r="N2849" s="55">
        <v>70309</v>
      </c>
      <c r="O2849" s="56">
        <v>11.94</v>
      </c>
      <c r="P2849" s="55">
        <v>93783</v>
      </c>
      <c r="Q2849" s="56">
        <v>18.579999999999998</v>
      </c>
    </row>
    <row r="2850" spans="1:17" x14ac:dyDescent="0.25">
      <c r="A2850" s="50" t="s">
        <v>2</v>
      </c>
      <c r="B2850" s="51" t="s">
        <v>48</v>
      </c>
      <c r="C2850" s="50" t="s">
        <v>56</v>
      </c>
      <c r="D2850" s="52">
        <v>45656</v>
      </c>
      <c r="E2850" s="52">
        <v>45679</v>
      </c>
      <c r="F2850" s="53">
        <v>1</v>
      </c>
      <c r="G2850" s="54">
        <v>40000</v>
      </c>
      <c r="H2850" s="51" t="s">
        <v>169</v>
      </c>
      <c r="I2850" s="50" t="s">
        <v>173</v>
      </c>
      <c r="J2850" s="55">
        <v>14047</v>
      </c>
      <c r="K2850" s="56">
        <v>-64.88</v>
      </c>
      <c r="L2850" s="55">
        <v>32117</v>
      </c>
      <c r="M2850" s="56">
        <v>-19.71</v>
      </c>
      <c r="N2850" s="55">
        <v>40613</v>
      </c>
      <c r="O2850" s="56">
        <v>1.53</v>
      </c>
      <c r="P2850" s="55">
        <v>62159</v>
      </c>
      <c r="Q2850" s="56">
        <v>55.4</v>
      </c>
    </row>
    <row r="2851" spans="1:17" x14ac:dyDescent="0.25">
      <c r="A2851" s="50" t="s">
        <v>2</v>
      </c>
      <c r="B2851" s="51" t="s">
        <v>48</v>
      </c>
      <c r="C2851" s="50" t="s">
        <v>56</v>
      </c>
      <c r="D2851" s="52">
        <v>45656</v>
      </c>
      <c r="E2851" s="52">
        <v>45679</v>
      </c>
      <c r="F2851" s="53">
        <v>5</v>
      </c>
      <c r="G2851" s="54">
        <v>40000</v>
      </c>
      <c r="H2851" s="51" t="s">
        <v>169</v>
      </c>
      <c r="I2851" s="50" t="s">
        <v>173</v>
      </c>
      <c r="J2851" s="55">
        <v>15960</v>
      </c>
      <c r="K2851" s="56">
        <v>-16.79</v>
      </c>
      <c r="L2851" s="55">
        <v>35557</v>
      </c>
      <c r="M2851" s="56">
        <v>-2.33</v>
      </c>
      <c r="N2851" s="55">
        <v>61802</v>
      </c>
      <c r="O2851" s="56">
        <v>9.09</v>
      </c>
      <c r="P2851" s="55">
        <v>75326</v>
      </c>
      <c r="Q2851" s="56">
        <v>13.49</v>
      </c>
    </row>
    <row r="2852" spans="1:17" x14ac:dyDescent="0.25">
      <c r="A2852" s="50" t="s">
        <v>2</v>
      </c>
      <c r="B2852" s="51" t="s">
        <v>48</v>
      </c>
      <c r="C2852" s="50" t="s">
        <v>57</v>
      </c>
      <c r="D2852" s="52">
        <v>45656</v>
      </c>
      <c r="E2852" s="52">
        <v>45679</v>
      </c>
      <c r="F2852" s="53">
        <v>1</v>
      </c>
      <c r="G2852" s="54">
        <v>10000</v>
      </c>
      <c r="H2852" s="51" t="s">
        <v>170</v>
      </c>
      <c r="I2852" s="50" t="s">
        <v>173</v>
      </c>
      <c r="J2852" s="55">
        <v>3541</v>
      </c>
      <c r="K2852" s="56">
        <v>-64.59</v>
      </c>
      <c r="L2852" s="55">
        <v>7304</v>
      </c>
      <c r="M2852" s="56">
        <v>-26.96</v>
      </c>
      <c r="N2852" s="55">
        <v>10360</v>
      </c>
      <c r="O2852" s="56">
        <v>3.6</v>
      </c>
      <c r="P2852" s="55">
        <v>17108</v>
      </c>
      <c r="Q2852" s="56">
        <v>71.08</v>
      </c>
    </row>
    <row r="2853" spans="1:17" x14ac:dyDescent="0.25">
      <c r="A2853" s="50" t="s">
        <v>2</v>
      </c>
      <c r="B2853" s="51" t="s">
        <v>48</v>
      </c>
      <c r="C2853" s="50" t="s">
        <v>57</v>
      </c>
      <c r="D2853" s="52">
        <v>45656</v>
      </c>
      <c r="E2853" s="52">
        <v>45679</v>
      </c>
      <c r="F2853" s="53">
        <v>5</v>
      </c>
      <c r="G2853" s="54">
        <v>10000</v>
      </c>
      <c r="H2853" s="51" t="s">
        <v>170</v>
      </c>
      <c r="I2853" s="50" t="s">
        <v>173</v>
      </c>
      <c r="J2853" s="55">
        <v>4240</v>
      </c>
      <c r="K2853" s="56">
        <v>-15.77</v>
      </c>
      <c r="L2853" s="55">
        <v>7959</v>
      </c>
      <c r="M2853" s="56">
        <v>-4.46</v>
      </c>
      <c r="N2853" s="55">
        <v>13868</v>
      </c>
      <c r="O2853" s="56">
        <v>6.76</v>
      </c>
      <c r="P2853" s="55">
        <v>18337</v>
      </c>
      <c r="Q2853" s="56">
        <v>12.89</v>
      </c>
    </row>
    <row r="2854" spans="1:17" x14ac:dyDescent="0.25">
      <c r="A2854" s="50" t="s">
        <v>2</v>
      </c>
      <c r="B2854" s="51" t="s">
        <v>50</v>
      </c>
      <c r="C2854" s="50" t="s">
        <v>59</v>
      </c>
      <c r="D2854" s="52">
        <v>45656</v>
      </c>
      <c r="E2854" s="52">
        <v>45679</v>
      </c>
      <c r="F2854" s="53">
        <v>1</v>
      </c>
      <c r="G2854" s="54">
        <v>40000</v>
      </c>
      <c r="H2854" s="51" t="s">
        <v>169</v>
      </c>
      <c r="I2854" s="50" t="s">
        <v>173</v>
      </c>
      <c r="J2854" s="55">
        <v>14043</v>
      </c>
      <c r="K2854" s="56">
        <v>-64.89</v>
      </c>
      <c r="L2854" s="55">
        <v>32118</v>
      </c>
      <c r="M2854" s="56">
        <v>-19.71</v>
      </c>
      <c r="N2854" s="55">
        <v>40737</v>
      </c>
      <c r="O2854" s="56">
        <v>1.84</v>
      </c>
      <c r="P2854" s="55">
        <v>62160</v>
      </c>
      <c r="Q2854" s="56">
        <v>55.4</v>
      </c>
    </row>
    <row r="2855" spans="1:17" x14ac:dyDescent="0.25">
      <c r="A2855" s="50" t="s">
        <v>2</v>
      </c>
      <c r="B2855" s="51" t="s">
        <v>50</v>
      </c>
      <c r="C2855" s="50" t="s">
        <v>59</v>
      </c>
      <c r="D2855" s="52">
        <v>45656</v>
      </c>
      <c r="E2855" s="52">
        <v>45679</v>
      </c>
      <c r="F2855" s="53">
        <v>5</v>
      </c>
      <c r="G2855" s="54">
        <v>40000</v>
      </c>
      <c r="H2855" s="51" t="s">
        <v>169</v>
      </c>
      <c r="I2855" s="50" t="s">
        <v>173</v>
      </c>
      <c r="J2855" s="55">
        <v>15960</v>
      </c>
      <c r="K2855" s="56">
        <v>-16.79</v>
      </c>
      <c r="L2855" s="55">
        <v>36417</v>
      </c>
      <c r="M2855" s="56">
        <v>-1.86</v>
      </c>
      <c r="N2855" s="55">
        <v>62450</v>
      </c>
      <c r="O2855" s="56">
        <v>9.32</v>
      </c>
      <c r="P2855" s="55">
        <v>76527</v>
      </c>
      <c r="Q2855" s="56">
        <v>13.85</v>
      </c>
    </row>
    <row r="2856" spans="1:17" x14ac:dyDescent="0.25">
      <c r="A2856" s="50" t="s">
        <v>2</v>
      </c>
      <c r="B2856" s="51" t="s">
        <v>49</v>
      </c>
      <c r="C2856" s="50" t="s">
        <v>58</v>
      </c>
      <c r="D2856" s="52">
        <v>45656</v>
      </c>
      <c r="E2856" s="52">
        <v>45679</v>
      </c>
      <c r="F2856" s="53">
        <v>1</v>
      </c>
      <c r="G2856" s="54">
        <v>10000</v>
      </c>
      <c r="H2856" s="51" t="s">
        <v>170</v>
      </c>
      <c r="I2856" s="50" t="s">
        <v>173</v>
      </c>
      <c r="J2856" s="55">
        <v>3541</v>
      </c>
      <c r="K2856" s="56">
        <v>-64.59</v>
      </c>
      <c r="L2856" s="55">
        <v>7302</v>
      </c>
      <c r="M2856" s="56">
        <v>-26.98</v>
      </c>
      <c r="N2856" s="55">
        <v>10444</v>
      </c>
      <c r="O2856" s="56">
        <v>4.4400000000000004</v>
      </c>
      <c r="P2856" s="55">
        <v>17173</v>
      </c>
      <c r="Q2856" s="56">
        <v>71.73</v>
      </c>
    </row>
    <row r="2857" spans="1:17" x14ac:dyDescent="0.25">
      <c r="A2857" s="50" t="s">
        <v>2</v>
      </c>
      <c r="B2857" s="51" t="s">
        <v>49</v>
      </c>
      <c r="C2857" s="50" t="s">
        <v>58</v>
      </c>
      <c r="D2857" s="52">
        <v>45656</v>
      </c>
      <c r="E2857" s="52">
        <v>45679</v>
      </c>
      <c r="F2857" s="53">
        <v>5</v>
      </c>
      <c r="G2857" s="54">
        <v>10000</v>
      </c>
      <c r="H2857" s="51" t="s">
        <v>170</v>
      </c>
      <c r="I2857" s="50" t="s">
        <v>173</v>
      </c>
      <c r="J2857" s="55">
        <v>4237</v>
      </c>
      <c r="K2857" s="56">
        <v>-15.78</v>
      </c>
      <c r="L2857" s="55">
        <v>8356</v>
      </c>
      <c r="M2857" s="56">
        <v>-3.53</v>
      </c>
      <c r="N2857" s="55">
        <v>14393</v>
      </c>
      <c r="O2857" s="56">
        <v>7.55</v>
      </c>
      <c r="P2857" s="55">
        <v>19015</v>
      </c>
      <c r="Q2857" s="56">
        <v>13.72</v>
      </c>
    </row>
    <row r="2858" spans="1:17" x14ac:dyDescent="0.25">
      <c r="A2858" s="50" t="s">
        <v>2</v>
      </c>
      <c r="B2858" s="51" t="s">
        <v>49</v>
      </c>
      <c r="C2858" s="50" t="s">
        <v>60</v>
      </c>
      <c r="D2858" s="52">
        <v>45656</v>
      </c>
      <c r="E2858" s="52">
        <v>45679</v>
      </c>
      <c r="F2858" s="53">
        <v>1</v>
      </c>
      <c r="G2858" s="54">
        <v>40000</v>
      </c>
      <c r="H2858" s="51" t="s">
        <v>169</v>
      </c>
      <c r="I2858" s="50" t="s">
        <v>173</v>
      </c>
      <c r="J2858" s="55">
        <v>14045</v>
      </c>
      <c r="K2858" s="56">
        <v>-64.89</v>
      </c>
      <c r="L2858" s="55">
        <v>32117</v>
      </c>
      <c r="M2858" s="56">
        <v>-19.71</v>
      </c>
      <c r="N2858" s="55">
        <v>40897</v>
      </c>
      <c r="O2858" s="56">
        <v>2.2400000000000002</v>
      </c>
      <c r="P2858" s="55">
        <v>62397</v>
      </c>
      <c r="Q2858" s="56">
        <v>55.99</v>
      </c>
    </row>
    <row r="2859" spans="1:17" x14ac:dyDescent="0.25">
      <c r="A2859" s="50" t="s">
        <v>2</v>
      </c>
      <c r="B2859" s="51" t="s">
        <v>49</v>
      </c>
      <c r="C2859" s="50" t="s">
        <v>60</v>
      </c>
      <c r="D2859" s="52">
        <v>45656</v>
      </c>
      <c r="E2859" s="52">
        <v>45679</v>
      </c>
      <c r="F2859" s="53">
        <v>5</v>
      </c>
      <c r="G2859" s="54">
        <v>40000</v>
      </c>
      <c r="H2859" s="51" t="s">
        <v>169</v>
      </c>
      <c r="I2859" s="50" t="s">
        <v>173</v>
      </c>
      <c r="J2859" s="55">
        <v>15962</v>
      </c>
      <c r="K2859" s="56">
        <v>-16.78</v>
      </c>
      <c r="L2859" s="55">
        <v>37337</v>
      </c>
      <c r="M2859" s="56">
        <v>-1.37</v>
      </c>
      <c r="N2859" s="55">
        <v>63283</v>
      </c>
      <c r="O2859" s="56">
        <v>9.61</v>
      </c>
      <c r="P2859" s="55">
        <v>78123</v>
      </c>
      <c r="Q2859" s="56">
        <v>14.33</v>
      </c>
    </row>
    <row r="2860" spans="1:17" x14ac:dyDescent="0.25">
      <c r="A2860" s="50" t="s">
        <v>2</v>
      </c>
      <c r="B2860" s="51" t="s">
        <v>226</v>
      </c>
      <c r="C2860" s="50" t="s">
        <v>231</v>
      </c>
      <c r="D2860" s="52">
        <v>45656</v>
      </c>
      <c r="E2860" s="52">
        <v>45679</v>
      </c>
      <c r="F2860" s="53">
        <v>1</v>
      </c>
      <c r="G2860" s="54">
        <v>40000</v>
      </c>
      <c r="H2860" s="51" t="s">
        <v>169</v>
      </c>
      <c r="I2860" s="50" t="s">
        <v>173</v>
      </c>
      <c r="J2860" s="55">
        <v>14789</v>
      </c>
      <c r="K2860" s="56">
        <v>-63.03</v>
      </c>
      <c r="L2860" s="55">
        <v>34323</v>
      </c>
      <c r="M2860" s="56">
        <v>-14.19</v>
      </c>
      <c r="N2860" s="55">
        <v>43720</v>
      </c>
      <c r="O2860" s="56">
        <v>9.3000000000000007</v>
      </c>
      <c r="P2860" s="55">
        <v>67102</v>
      </c>
      <c r="Q2860" s="56">
        <v>67.75</v>
      </c>
    </row>
    <row r="2861" spans="1:17" x14ac:dyDescent="0.25">
      <c r="A2861" s="50" t="s">
        <v>2</v>
      </c>
      <c r="B2861" s="51" t="s">
        <v>226</v>
      </c>
      <c r="C2861" s="50" t="s">
        <v>231</v>
      </c>
      <c r="D2861" s="52">
        <v>45656</v>
      </c>
      <c r="E2861" s="52">
        <v>45679</v>
      </c>
      <c r="F2861" s="53">
        <v>5</v>
      </c>
      <c r="G2861" s="54">
        <v>40000</v>
      </c>
      <c r="H2861" s="51" t="s">
        <v>169</v>
      </c>
      <c r="I2861" s="50" t="s">
        <v>173</v>
      </c>
      <c r="J2861" s="55">
        <v>16751</v>
      </c>
      <c r="K2861" s="56">
        <v>-15.98</v>
      </c>
      <c r="L2861" s="55">
        <v>43507</v>
      </c>
      <c r="M2861" s="56">
        <v>1.7</v>
      </c>
      <c r="N2861" s="55">
        <v>71766</v>
      </c>
      <c r="O2861" s="56">
        <v>12.4</v>
      </c>
      <c r="P2861" s="55">
        <v>91183</v>
      </c>
      <c r="Q2861" s="56">
        <v>17.920000000000002</v>
      </c>
    </row>
    <row r="2862" spans="1:17" x14ac:dyDescent="0.25">
      <c r="A2862" s="50" t="s">
        <v>225</v>
      </c>
      <c r="B2862" s="51" t="s">
        <v>226</v>
      </c>
      <c r="C2862" s="50" t="s">
        <v>232</v>
      </c>
      <c r="D2862" s="52">
        <v>45656</v>
      </c>
      <c r="E2862" s="52">
        <v>45679</v>
      </c>
      <c r="F2862" s="53">
        <v>1</v>
      </c>
      <c r="G2862" s="54">
        <v>40000</v>
      </c>
      <c r="H2862" s="51" t="s">
        <v>169</v>
      </c>
      <c r="I2862" s="50" t="s">
        <v>173</v>
      </c>
      <c r="J2862" s="55">
        <v>14586</v>
      </c>
      <c r="K2862" s="56">
        <v>-63.54</v>
      </c>
      <c r="L2862" s="55">
        <v>31640</v>
      </c>
      <c r="M2862" s="56">
        <v>-20.9</v>
      </c>
      <c r="N2862" s="55">
        <v>42520</v>
      </c>
      <c r="O2862" s="56">
        <v>6.3</v>
      </c>
      <c r="P2862" s="55">
        <v>57475</v>
      </c>
      <c r="Q2862" s="56">
        <v>43.69</v>
      </c>
    </row>
    <row r="2863" spans="1:17" x14ac:dyDescent="0.25">
      <c r="A2863" s="50" t="s">
        <v>225</v>
      </c>
      <c r="B2863" s="51" t="s">
        <v>226</v>
      </c>
      <c r="C2863" s="50" t="s">
        <v>232</v>
      </c>
      <c r="D2863" s="52">
        <v>45656</v>
      </c>
      <c r="E2863" s="52">
        <v>45679</v>
      </c>
      <c r="F2863" s="53">
        <v>5</v>
      </c>
      <c r="G2863" s="54">
        <v>40000</v>
      </c>
      <c r="H2863" s="51" t="s">
        <v>169</v>
      </c>
      <c r="I2863" s="50" t="s">
        <v>173</v>
      </c>
      <c r="J2863" s="55">
        <v>23536</v>
      </c>
      <c r="K2863" s="56">
        <v>-10.06</v>
      </c>
      <c r="L2863" s="55">
        <v>38510</v>
      </c>
      <c r="M2863" s="56">
        <v>-0.76</v>
      </c>
      <c r="N2863" s="55">
        <v>54062</v>
      </c>
      <c r="O2863" s="56">
        <v>6.21</v>
      </c>
      <c r="P2863" s="55">
        <v>60212</v>
      </c>
      <c r="Q2863" s="56">
        <v>8.52</v>
      </c>
    </row>
    <row r="2864" spans="1:17" x14ac:dyDescent="0.25">
      <c r="A2864" s="50" t="s">
        <v>225</v>
      </c>
      <c r="B2864" s="51" t="s">
        <v>48</v>
      </c>
      <c r="C2864" s="50" t="s">
        <v>72</v>
      </c>
      <c r="D2864" s="52">
        <v>45656</v>
      </c>
      <c r="E2864" s="52">
        <v>45679</v>
      </c>
      <c r="F2864" s="53">
        <v>1</v>
      </c>
      <c r="G2864" s="54">
        <v>40000</v>
      </c>
      <c r="H2864" s="51" t="s">
        <v>169</v>
      </c>
      <c r="I2864" s="50" t="s">
        <v>173</v>
      </c>
      <c r="J2864" s="55">
        <v>14231</v>
      </c>
      <c r="K2864" s="56">
        <v>-64.42</v>
      </c>
      <c r="L2864" s="55">
        <v>30392</v>
      </c>
      <c r="M2864" s="56">
        <v>-24.02</v>
      </c>
      <c r="N2864" s="55">
        <v>40817</v>
      </c>
      <c r="O2864" s="56">
        <v>2.04</v>
      </c>
      <c r="P2864" s="55">
        <v>55181</v>
      </c>
      <c r="Q2864" s="56">
        <v>37.950000000000003</v>
      </c>
    </row>
    <row r="2865" spans="1:17" x14ac:dyDescent="0.25">
      <c r="A2865" s="50" t="s">
        <v>225</v>
      </c>
      <c r="B2865" s="51" t="s">
        <v>48</v>
      </c>
      <c r="C2865" s="50" t="s">
        <v>72</v>
      </c>
      <c r="D2865" s="52">
        <v>45656</v>
      </c>
      <c r="E2865" s="52">
        <v>45679</v>
      </c>
      <c r="F2865" s="53">
        <v>5</v>
      </c>
      <c r="G2865" s="54">
        <v>40000</v>
      </c>
      <c r="H2865" s="51" t="s">
        <v>169</v>
      </c>
      <c r="I2865" s="50" t="s">
        <v>173</v>
      </c>
      <c r="J2865" s="55">
        <v>22914</v>
      </c>
      <c r="K2865" s="56">
        <v>-10.54</v>
      </c>
      <c r="L2865" s="55">
        <v>34749</v>
      </c>
      <c r="M2865" s="56">
        <v>-2.78</v>
      </c>
      <c r="N2865" s="55">
        <v>48745</v>
      </c>
      <c r="O2865" s="56">
        <v>4.03</v>
      </c>
      <c r="P2865" s="55">
        <v>54327</v>
      </c>
      <c r="Q2865" s="56">
        <v>6.31</v>
      </c>
    </row>
    <row r="2866" spans="1:17" x14ac:dyDescent="0.25">
      <c r="A2866" s="50" t="s">
        <v>225</v>
      </c>
      <c r="B2866" s="51" t="s">
        <v>49</v>
      </c>
      <c r="C2866" s="50" t="s">
        <v>73</v>
      </c>
      <c r="D2866" s="52">
        <v>45656</v>
      </c>
      <c r="E2866" s="52">
        <v>45679</v>
      </c>
      <c r="F2866" s="53">
        <v>1</v>
      </c>
      <c r="G2866" s="54">
        <v>40000</v>
      </c>
      <c r="H2866" s="51" t="s">
        <v>169</v>
      </c>
      <c r="I2866" s="50" t="s">
        <v>173</v>
      </c>
      <c r="J2866" s="55">
        <v>14196</v>
      </c>
      <c r="K2866" s="56">
        <v>-64.510000000000005</v>
      </c>
      <c r="L2866" s="55">
        <v>30367</v>
      </c>
      <c r="M2866" s="56">
        <v>-24.08</v>
      </c>
      <c r="N2866" s="55">
        <v>40804</v>
      </c>
      <c r="O2866" s="56">
        <v>2.0099999999999998</v>
      </c>
      <c r="P2866" s="55">
        <v>55188</v>
      </c>
      <c r="Q2866" s="56">
        <v>37.97</v>
      </c>
    </row>
    <row r="2867" spans="1:17" x14ac:dyDescent="0.25">
      <c r="A2867" s="50" t="s">
        <v>225</v>
      </c>
      <c r="B2867" s="51" t="s">
        <v>49</v>
      </c>
      <c r="C2867" s="50" t="s">
        <v>73</v>
      </c>
      <c r="D2867" s="52">
        <v>45656</v>
      </c>
      <c r="E2867" s="52">
        <v>45679</v>
      </c>
      <c r="F2867" s="53">
        <v>5</v>
      </c>
      <c r="G2867" s="54">
        <v>40000</v>
      </c>
      <c r="H2867" s="51" t="s">
        <v>169</v>
      </c>
      <c r="I2867" s="50" t="s">
        <v>173</v>
      </c>
      <c r="J2867" s="55">
        <v>22950</v>
      </c>
      <c r="K2867" s="56">
        <v>-10.52</v>
      </c>
      <c r="L2867" s="55">
        <v>34738</v>
      </c>
      <c r="M2867" s="56">
        <v>-2.78</v>
      </c>
      <c r="N2867" s="55">
        <v>48716</v>
      </c>
      <c r="O2867" s="56">
        <v>4.0199999999999996</v>
      </c>
      <c r="P2867" s="55">
        <v>54323</v>
      </c>
      <c r="Q2867" s="56">
        <v>6.31</v>
      </c>
    </row>
    <row r="2868" spans="1:17" x14ac:dyDescent="0.25">
      <c r="A2868" s="50" t="s">
        <v>3</v>
      </c>
      <c r="B2868" s="51" t="s">
        <v>48</v>
      </c>
      <c r="C2868" s="50" t="s">
        <v>61</v>
      </c>
      <c r="D2868" s="52">
        <v>45656</v>
      </c>
      <c r="E2868" s="52">
        <v>45679</v>
      </c>
      <c r="F2868" s="53">
        <v>1</v>
      </c>
      <c r="G2868" s="54">
        <v>40000</v>
      </c>
      <c r="H2868" s="51" t="s">
        <v>169</v>
      </c>
      <c r="I2868" s="50" t="s">
        <v>173</v>
      </c>
      <c r="J2868" s="55">
        <v>17314</v>
      </c>
      <c r="K2868" s="56">
        <v>-56.71</v>
      </c>
      <c r="L2868" s="55">
        <v>29634</v>
      </c>
      <c r="M2868" s="56">
        <v>-25.92</v>
      </c>
      <c r="N2868" s="55">
        <v>38434</v>
      </c>
      <c r="O2868" s="56">
        <v>-3.92</v>
      </c>
      <c r="P2868" s="55">
        <v>57497</v>
      </c>
      <c r="Q2868" s="56">
        <v>43.74</v>
      </c>
    </row>
    <row r="2869" spans="1:17" x14ac:dyDescent="0.25">
      <c r="A2869" s="50" t="s">
        <v>3</v>
      </c>
      <c r="B2869" s="51" t="s">
        <v>48</v>
      </c>
      <c r="C2869" s="50" t="s">
        <v>61</v>
      </c>
      <c r="D2869" s="52">
        <v>45656</v>
      </c>
      <c r="E2869" s="52">
        <v>45679</v>
      </c>
      <c r="F2869" s="53">
        <v>5</v>
      </c>
      <c r="G2869" s="54">
        <v>40000</v>
      </c>
      <c r="H2869" s="51" t="s">
        <v>169</v>
      </c>
      <c r="I2869" s="50" t="s">
        <v>173</v>
      </c>
      <c r="J2869" s="55">
        <v>20092</v>
      </c>
      <c r="K2869" s="56">
        <v>-12.86</v>
      </c>
      <c r="L2869" s="55">
        <v>28065</v>
      </c>
      <c r="M2869" s="56">
        <v>-6.84</v>
      </c>
      <c r="N2869" s="55">
        <v>45453</v>
      </c>
      <c r="O2869" s="56">
        <v>2.59</v>
      </c>
      <c r="P2869" s="55">
        <v>55528</v>
      </c>
      <c r="Q2869" s="56">
        <v>6.78</v>
      </c>
    </row>
    <row r="2870" spans="1:17" x14ac:dyDescent="0.25">
      <c r="A2870" s="50" t="s">
        <v>3</v>
      </c>
      <c r="B2870" s="51" t="s">
        <v>48</v>
      </c>
      <c r="C2870" s="50" t="s">
        <v>62</v>
      </c>
      <c r="D2870" s="52">
        <v>45656</v>
      </c>
      <c r="E2870" s="52">
        <v>45679</v>
      </c>
      <c r="F2870" s="53">
        <v>1</v>
      </c>
      <c r="G2870" s="54">
        <v>10000</v>
      </c>
      <c r="H2870" s="51" t="s">
        <v>171</v>
      </c>
      <c r="I2870" s="50" t="s">
        <v>173</v>
      </c>
      <c r="J2870" s="55">
        <v>4328</v>
      </c>
      <c r="K2870" s="56">
        <v>-56.72</v>
      </c>
      <c r="L2870" s="55">
        <v>7108</v>
      </c>
      <c r="M2870" s="56">
        <v>-28.92</v>
      </c>
      <c r="N2870" s="55">
        <v>9645</v>
      </c>
      <c r="O2870" s="56">
        <v>-3.55</v>
      </c>
      <c r="P2870" s="55">
        <v>13935</v>
      </c>
      <c r="Q2870" s="56">
        <v>39.35</v>
      </c>
    </row>
    <row r="2871" spans="1:17" x14ac:dyDescent="0.25">
      <c r="A2871" s="50" t="s">
        <v>3</v>
      </c>
      <c r="B2871" s="51" t="s">
        <v>48</v>
      </c>
      <c r="C2871" s="50" t="s">
        <v>62</v>
      </c>
      <c r="D2871" s="52">
        <v>45656</v>
      </c>
      <c r="E2871" s="52">
        <v>45679</v>
      </c>
      <c r="F2871" s="53">
        <v>5</v>
      </c>
      <c r="G2871" s="54">
        <v>10000</v>
      </c>
      <c r="H2871" s="51" t="s">
        <v>171</v>
      </c>
      <c r="I2871" s="50" t="s">
        <v>173</v>
      </c>
      <c r="J2871" s="55">
        <v>4767</v>
      </c>
      <c r="K2871" s="56">
        <v>-13.77</v>
      </c>
      <c r="L2871" s="55">
        <v>6492</v>
      </c>
      <c r="M2871" s="56">
        <v>-8.2799999999999994</v>
      </c>
      <c r="N2871" s="55">
        <v>10662</v>
      </c>
      <c r="O2871" s="56">
        <v>1.29</v>
      </c>
      <c r="P2871" s="55">
        <v>13072</v>
      </c>
      <c r="Q2871" s="56">
        <v>5.5</v>
      </c>
    </row>
    <row r="2872" spans="1:17" x14ac:dyDescent="0.25">
      <c r="A2872" s="50" t="s">
        <v>3</v>
      </c>
      <c r="B2872" s="51" t="s">
        <v>49</v>
      </c>
      <c r="C2872" s="50" t="s">
        <v>63</v>
      </c>
      <c r="D2872" s="52">
        <v>45656</v>
      </c>
      <c r="E2872" s="52">
        <v>45679</v>
      </c>
      <c r="F2872" s="53">
        <v>1</v>
      </c>
      <c r="G2872" s="54">
        <v>40000</v>
      </c>
      <c r="H2872" s="51" t="s">
        <v>169</v>
      </c>
      <c r="I2872" s="50" t="s">
        <v>173</v>
      </c>
      <c r="J2872" s="55">
        <v>17310</v>
      </c>
      <c r="K2872" s="56">
        <v>-56.72</v>
      </c>
      <c r="L2872" s="55">
        <v>29903</v>
      </c>
      <c r="M2872" s="56">
        <v>-25.24</v>
      </c>
      <c r="N2872" s="55">
        <v>38651</v>
      </c>
      <c r="O2872" s="56">
        <v>-3.37</v>
      </c>
      <c r="P2872" s="55">
        <v>57727</v>
      </c>
      <c r="Q2872" s="56">
        <v>44.32</v>
      </c>
    </row>
    <row r="2873" spans="1:17" x14ac:dyDescent="0.25">
      <c r="A2873" s="50" t="s">
        <v>3</v>
      </c>
      <c r="B2873" s="51" t="s">
        <v>49</v>
      </c>
      <c r="C2873" s="50" t="s">
        <v>63</v>
      </c>
      <c r="D2873" s="52">
        <v>45656</v>
      </c>
      <c r="E2873" s="52">
        <v>45679</v>
      </c>
      <c r="F2873" s="53">
        <v>5</v>
      </c>
      <c r="G2873" s="54">
        <v>40000</v>
      </c>
      <c r="H2873" s="51" t="s">
        <v>169</v>
      </c>
      <c r="I2873" s="50" t="s">
        <v>173</v>
      </c>
      <c r="J2873" s="55">
        <v>20061</v>
      </c>
      <c r="K2873" s="56">
        <v>-12.89</v>
      </c>
      <c r="L2873" s="55">
        <v>29472</v>
      </c>
      <c r="M2873" s="56">
        <v>-5.93</v>
      </c>
      <c r="N2873" s="55">
        <v>46634</v>
      </c>
      <c r="O2873" s="56">
        <v>3.12</v>
      </c>
      <c r="P2873" s="55">
        <v>57591</v>
      </c>
      <c r="Q2873" s="56">
        <v>7.56</v>
      </c>
    </row>
    <row r="2874" spans="1:17" x14ac:dyDescent="0.25">
      <c r="A2874" s="50" t="s">
        <v>3</v>
      </c>
      <c r="B2874" s="51" t="s">
        <v>49</v>
      </c>
      <c r="C2874" s="50" t="s">
        <v>64</v>
      </c>
      <c r="D2874" s="52">
        <v>45656</v>
      </c>
      <c r="E2874" s="52">
        <v>45679</v>
      </c>
      <c r="F2874" s="53">
        <v>1</v>
      </c>
      <c r="G2874" s="54">
        <v>10000</v>
      </c>
      <c r="H2874" s="51" t="s">
        <v>171</v>
      </c>
      <c r="I2874" s="50" t="s">
        <v>173</v>
      </c>
      <c r="J2874" s="55">
        <v>4315</v>
      </c>
      <c r="K2874" s="56">
        <v>-56.85</v>
      </c>
      <c r="L2874" s="55">
        <v>7171</v>
      </c>
      <c r="M2874" s="56">
        <v>-28.29</v>
      </c>
      <c r="N2874" s="55">
        <v>9717</v>
      </c>
      <c r="O2874" s="56">
        <v>-2.82</v>
      </c>
      <c r="P2874" s="55">
        <v>13985</v>
      </c>
      <c r="Q2874" s="56">
        <v>39.85</v>
      </c>
    </row>
    <row r="2875" spans="1:17" x14ac:dyDescent="0.25">
      <c r="A2875" s="50" t="s">
        <v>3</v>
      </c>
      <c r="B2875" s="51" t="s">
        <v>49</v>
      </c>
      <c r="C2875" s="50" t="s">
        <v>64</v>
      </c>
      <c r="D2875" s="52">
        <v>45656</v>
      </c>
      <c r="E2875" s="52">
        <v>45679</v>
      </c>
      <c r="F2875" s="53">
        <v>5</v>
      </c>
      <c r="G2875" s="54">
        <v>10000</v>
      </c>
      <c r="H2875" s="51" t="s">
        <v>171</v>
      </c>
      <c r="I2875" s="50" t="s">
        <v>173</v>
      </c>
      <c r="J2875" s="55">
        <v>4758</v>
      </c>
      <c r="K2875" s="56">
        <v>-13.81</v>
      </c>
      <c r="L2875" s="55">
        <v>6816</v>
      </c>
      <c r="M2875" s="56">
        <v>-7.38</v>
      </c>
      <c r="N2875" s="55">
        <v>10973</v>
      </c>
      <c r="O2875" s="56">
        <v>1.87</v>
      </c>
      <c r="P2875" s="55">
        <v>13477</v>
      </c>
      <c r="Q2875" s="56">
        <v>6.15</v>
      </c>
    </row>
    <row r="2876" spans="1:17" x14ac:dyDescent="0.25">
      <c r="A2876" s="50" t="s">
        <v>4</v>
      </c>
      <c r="B2876" s="51" t="s">
        <v>48</v>
      </c>
      <c r="C2876" s="50" t="s">
        <v>65</v>
      </c>
      <c r="D2876" s="52">
        <v>45656</v>
      </c>
      <c r="E2876" s="52">
        <v>45679</v>
      </c>
      <c r="F2876" s="53">
        <v>1</v>
      </c>
      <c r="G2876" s="54">
        <v>40000</v>
      </c>
      <c r="H2876" s="51" t="s">
        <v>169</v>
      </c>
      <c r="I2876" s="50" t="s">
        <v>173</v>
      </c>
      <c r="J2876" s="55">
        <v>16277</v>
      </c>
      <c r="K2876" s="56">
        <v>-59.31</v>
      </c>
      <c r="L2876" s="55">
        <v>28065</v>
      </c>
      <c r="M2876" s="56">
        <v>-29.84</v>
      </c>
      <c r="N2876" s="55">
        <v>39528</v>
      </c>
      <c r="O2876" s="56">
        <v>-1.18</v>
      </c>
      <c r="P2876" s="55">
        <v>64425</v>
      </c>
      <c r="Q2876" s="56">
        <v>61.06</v>
      </c>
    </row>
    <row r="2877" spans="1:17" x14ac:dyDescent="0.25">
      <c r="A2877" s="50" t="s">
        <v>4</v>
      </c>
      <c r="B2877" s="51" t="s">
        <v>48</v>
      </c>
      <c r="C2877" s="50" t="s">
        <v>65</v>
      </c>
      <c r="D2877" s="52">
        <v>45656</v>
      </c>
      <c r="E2877" s="52">
        <v>45679</v>
      </c>
      <c r="F2877" s="53">
        <v>5</v>
      </c>
      <c r="G2877" s="54">
        <v>40000</v>
      </c>
      <c r="H2877" s="51" t="s">
        <v>169</v>
      </c>
      <c r="I2877" s="50" t="s">
        <v>173</v>
      </c>
      <c r="J2877" s="55">
        <v>18815</v>
      </c>
      <c r="K2877" s="56">
        <v>-14</v>
      </c>
      <c r="L2877" s="55">
        <v>27277</v>
      </c>
      <c r="M2877" s="56">
        <v>-7.37</v>
      </c>
      <c r="N2877" s="55">
        <v>45718</v>
      </c>
      <c r="O2877" s="56">
        <v>2.71</v>
      </c>
      <c r="P2877" s="55">
        <v>59756</v>
      </c>
      <c r="Q2877" s="56">
        <v>8.36</v>
      </c>
    </row>
    <row r="2878" spans="1:17" x14ac:dyDescent="0.25">
      <c r="A2878" s="50" t="s">
        <v>4</v>
      </c>
      <c r="B2878" s="51" t="s">
        <v>226</v>
      </c>
      <c r="C2878" s="50" t="s">
        <v>233</v>
      </c>
      <c r="D2878" s="52">
        <v>45656</v>
      </c>
      <c r="E2878" s="52">
        <v>45679</v>
      </c>
      <c r="F2878" s="53">
        <v>1</v>
      </c>
      <c r="G2878" s="54">
        <v>40000</v>
      </c>
      <c r="H2878" s="51" t="s">
        <v>169</v>
      </c>
      <c r="I2878" s="50" t="s">
        <v>173</v>
      </c>
      <c r="J2878" s="55">
        <v>17006</v>
      </c>
      <c r="K2878" s="56">
        <v>-57.48</v>
      </c>
      <c r="L2878" s="55">
        <v>30426</v>
      </c>
      <c r="M2878" s="56">
        <v>-23.93</v>
      </c>
      <c r="N2878" s="55">
        <v>42763</v>
      </c>
      <c r="O2878" s="56">
        <v>6.9</v>
      </c>
      <c r="P2878" s="55">
        <v>69512</v>
      </c>
      <c r="Q2878" s="56">
        <v>73.78</v>
      </c>
    </row>
    <row r="2879" spans="1:17" x14ac:dyDescent="0.25">
      <c r="A2879" s="50" t="s">
        <v>4</v>
      </c>
      <c r="B2879" s="51" t="s">
        <v>226</v>
      </c>
      <c r="C2879" s="50" t="s">
        <v>233</v>
      </c>
      <c r="D2879" s="52">
        <v>45656</v>
      </c>
      <c r="E2879" s="52">
        <v>45679</v>
      </c>
      <c r="F2879" s="53">
        <v>5</v>
      </c>
      <c r="G2879" s="54">
        <v>40000</v>
      </c>
      <c r="H2879" s="51" t="s">
        <v>169</v>
      </c>
      <c r="I2879" s="50" t="s">
        <v>173</v>
      </c>
      <c r="J2879" s="55">
        <v>19758</v>
      </c>
      <c r="K2879" s="56">
        <v>-13.16</v>
      </c>
      <c r="L2879" s="55">
        <v>33414</v>
      </c>
      <c r="M2879" s="56">
        <v>-3.53</v>
      </c>
      <c r="N2879" s="55">
        <v>55004</v>
      </c>
      <c r="O2879" s="56">
        <v>6.58</v>
      </c>
      <c r="P2879" s="55">
        <v>72241</v>
      </c>
      <c r="Q2879" s="56">
        <v>12.55</v>
      </c>
    </row>
    <row r="2880" spans="1:17" x14ac:dyDescent="0.25">
      <c r="A2880" s="50" t="s">
        <v>6</v>
      </c>
      <c r="B2880" s="51" t="s">
        <v>226</v>
      </c>
      <c r="C2880" s="50" t="s">
        <v>234</v>
      </c>
      <c r="D2880" s="52">
        <v>45656</v>
      </c>
      <c r="E2880" s="52">
        <v>45679</v>
      </c>
      <c r="F2880" s="53">
        <v>1</v>
      </c>
      <c r="G2880" s="54">
        <v>40000</v>
      </c>
      <c r="H2880" s="51" t="s">
        <v>169</v>
      </c>
      <c r="I2880" s="50" t="s">
        <v>173</v>
      </c>
      <c r="J2880" s="55">
        <v>18895</v>
      </c>
      <c r="K2880" s="56">
        <v>-52.76</v>
      </c>
      <c r="L2880" s="55">
        <v>26771</v>
      </c>
      <c r="M2880" s="56">
        <v>-33.07</v>
      </c>
      <c r="N2880" s="55">
        <v>41732</v>
      </c>
      <c r="O2880" s="56">
        <v>4.33</v>
      </c>
      <c r="P2880" s="55">
        <v>66889</v>
      </c>
      <c r="Q2880" s="56">
        <v>67.22</v>
      </c>
    </row>
    <row r="2881" spans="1:17" x14ac:dyDescent="0.25">
      <c r="A2881" s="50" t="s">
        <v>6</v>
      </c>
      <c r="B2881" s="51" t="s">
        <v>226</v>
      </c>
      <c r="C2881" s="50" t="s">
        <v>234</v>
      </c>
      <c r="D2881" s="52">
        <v>45656</v>
      </c>
      <c r="E2881" s="52">
        <v>45679</v>
      </c>
      <c r="F2881" s="53">
        <v>5</v>
      </c>
      <c r="G2881" s="54">
        <v>40000</v>
      </c>
      <c r="H2881" s="51" t="s">
        <v>169</v>
      </c>
      <c r="I2881" s="50" t="s">
        <v>173</v>
      </c>
      <c r="J2881" s="55">
        <v>18745</v>
      </c>
      <c r="K2881" s="56">
        <v>-14.07</v>
      </c>
      <c r="L2881" s="55">
        <v>30499</v>
      </c>
      <c r="M2881" s="56">
        <v>-5.28</v>
      </c>
      <c r="N2881" s="55">
        <v>42541</v>
      </c>
      <c r="O2881" s="56">
        <v>1.24</v>
      </c>
      <c r="P2881" s="55">
        <v>80815</v>
      </c>
      <c r="Q2881" s="56">
        <v>15.1</v>
      </c>
    </row>
    <row r="2882" spans="1:17" x14ac:dyDescent="0.25">
      <c r="A2882" s="50" t="s">
        <v>6</v>
      </c>
      <c r="B2882" s="51" t="s">
        <v>48</v>
      </c>
      <c r="C2882" s="50" t="s">
        <v>68</v>
      </c>
      <c r="D2882" s="52">
        <v>45656</v>
      </c>
      <c r="E2882" s="52">
        <v>45679</v>
      </c>
      <c r="F2882" s="53">
        <v>1</v>
      </c>
      <c r="G2882" s="54">
        <v>40000</v>
      </c>
      <c r="H2882" s="51" t="s">
        <v>169</v>
      </c>
      <c r="I2882" s="50" t="s">
        <v>173</v>
      </c>
      <c r="J2882" s="55">
        <v>17962</v>
      </c>
      <c r="K2882" s="56">
        <v>-55.09</v>
      </c>
      <c r="L2882" s="55">
        <v>25011</v>
      </c>
      <c r="M2882" s="56">
        <v>-37.47</v>
      </c>
      <c r="N2882" s="55">
        <v>38637</v>
      </c>
      <c r="O2882" s="56">
        <v>-3.41</v>
      </c>
      <c r="P2882" s="55">
        <v>62030</v>
      </c>
      <c r="Q2882" s="56">
        <v>55.08</v>
      </c>
    </row>
    <row r="2883" spans="1:17" x14ac:dyDescent="0.25">
      <c r="A2883" s="50" t="s">
        <v>6</v>
      </c>
      <c r="B2883" s="51" t="s">
        <v>48</v>
      </c>
      <c r="C2883" s="50" t="s">
        <v>68</v>
      </c>
      <c r="D2883" s="52">
        <v>45656</v>
      </c>
      <c r="E2883" s="52">
        <v>45679</v>
      </c>
      <c r="F2883" s="53">
        <v>5</v>
      </c>
      <c r="G2883" s="54">
        <v>40000</v>
      </c>
      <c r="H2883" s="51" t="s">
        <v>169</v>
      </c>
      <c r="I2883" s="50" t="s">
        <v>173</v>
      </c>
      <c r="J2883" s="55">
        <v>17806</v>
      </c>
      <c r="K2883" s="56">
        <v>-14.95</v>
      </c>
      <c r="L2883" s="55">
        <v>26297</v>
      </c>
      <c r="M2883" s="56">
        <v>-8.0500000000000007</v>
      </c>
      <c r="N2883" s="55">
        <v>36144</v>
      </c>
      <c r="O2883" s="56">
        <v>-2.0099999999999998</v>
      </c>
      <c r="P2883" s="55">
        <v>66264</v>
      </c>
      <c r="Q2883" s="56">
        <v>10.62</v>
      </c>
    </row>
    <row r="2884" spans="1:17" x14ac:dyDescent="0.25">
      <c r="A2884" s="50" t="s">
        <v>6</v>
      </c>
      <c r="B2884" s="51" t="s">
        <v>49</v>
      </c>
      <c r="C2884" s="50" t="s">
        <v>69</v>
      </c>
      <c r="D2884" s="52">
        <v>45656</v>
      </c>
      <c r="E2884" s="52">
        <v>45679</v>
      </c>
      <c r="F2884" s="53">
        <v>1</v>
      </c>
      <c r="G2884" s="54">
        <v>40000</v>
      </c>
      <c r="H2884" s="51" t="s">
        <v>169</v>
      </c>
      <c r="I2884" s="50" t="s">
        <v>173</v>
      </c>
      <c r="J2884" s="55">
        <v>18039</v>
      </c>
      <c r="K2884" s="56">
        <v>-54.9</v>
      </c>
      <c r="L2884" s="55">
        <v>24983</v>
      </c>
      <c r="M2884" s="56">
        <v>-37.54</v>
      </c>
      <c r="N2884" s="55">
        <v>38738</v>
      </c>
      <c r="O2884" s="56">
        <v>-3.15</v>
      </c>
      <c r="P2884" s="55">
        <v>62014</v>
      </c>
      <c r="Q2884" s="56">
        <v>55.03</v>
      </c>
    </row>
    <row r="2885" spans="1:17" x14ac:dyDescent="0.25">
      <c r="A2885" s="50" t="s">
        <v>6</v>
      </c>
      <c r="B2885" s="51" t="s">
        <v>49</v>
      </c>
      <c r="C2885" s="50" t="s">
        <v>69</v>
      </c>
      <c r="D2885" s="52">
        <v>45656</v>
      </c>
      <c r="E2885" s="52">
        <v>45679</v>
      </c>
      <c r="F2885" s="53">
        <v>5</v>
      </c>
      <c r="G2885" s="54">
        <v>40000</v>
      </c>
      <c r="H2885" s="51" t="s">
        <v>169</v>
      </c>
      <c r="I2885" s="50" t="s">
        <v>173</v>
      </c>
      <c r="J2885" s="55">
        <v>17760</v>
      </c>
      <c r="K2885" s="56">
        <v>-14.99</v>
      </c>
      <c r="L2885" s="55">
        <v>26591</v>
      </c>
      <c r="M2885" s="56">
        <v>-7.84</v>
      </c>
      <c r="N2885" s="55">
        <v>36296</v>
      </c>
      <c r="O2885" s="56">
        <v>-1.92</v>
      </c>
      <c r="P2885" s="55">
        <v>67616</v>
      </c>
      <c r="Q2885" s="56">
        <v>11.07</v>
      </c>
    </row>
    <row r="2886" spans="1:17" x14ac:dyDescent="0.25">
      <c r="A2886" s="50" t="s">
        <v>7</v>
      </c>
      <c r="B2886" s="51" t="s">
        <v>48</v>
      </c>
      <c r="C2886" s="50" t="s">
        <v>70</v>
      </c>
      <c r="D2886" s="52">
        <v>45656</v>
      </c>
      <c r="E2886" s="52">
        <v>45679</v>
      </c>
      <c r="F2886" s="53">
        <v>1</v>
      </c>
      <c r="G2886" s="54">
        <v>40000</v>
      </c>
      <c r="H2886" s="51" t="s">
        <v>169</v>
      </c>
      <c r="I2886" s="50" t="s">
        <v>173</v>
      </c>
      <c r="J2886" s="55">
        <v>33212</v>
      </c>
      <c r="K2886" s="56">
        <v>-16.97</v>
      </c>
      <c r="L2886" s="55">
        <v>37011</v>
      </c>
      <c r="M2886" s="56">
        <v>-7.47</v>
      </c>
      <c r="N2886" s="55">
        <v>40080</v>
      </c>
      <c r="O2886" s="56">
        <v>0.2</v>
      </c>
      <c r="P2886" s="55">
        <v>44059</v>
      </c>
      <c r="Q2886" s="56">
        <v>10.15</v>
      </c>
    </row>
    <row r="2887" spans="1:17" x14ac:dyDescent="0.25">
      <c r="A2887" s="50" t="s">
        <v>7</v>
      </c>
      <c r="B2887" s="51" t="s">
        <v>48</v>
      </c>
      <c r="C2887" s="50" t="s">
        <v>70</v>
      </c>
      <c r="D2887" s="52">
        <v>45656</v>
      </c>
      <c r="E2887" s="52">
        <v>45679</v>
      </c>
      <c r="F2887" s="53">
        <v>3</v>
      </c>
      <c r="G2887" s="54">
        <v>40000</v>
      </c>
      <c r="H2887" s="51" t="s">
        <v>169</v>
      </c>
      <c r="I2887" s="50" t="s">
        <v>173</v>
      </c>
      <c r="J2887" s="55">
        <v>34428</v>
      </c>
      <c r="K2887" s="56">
        <v>-4.83</v>
      </c>
      <c r="L2887" s="55">
        <v>38552</v>
      </c>
      <c r="M2887" s="56">
        <v>-1.22</v>
      </c>
      <c r="N2887" s="55">
        <v>41485</v>
      </c>
      <c r="O2887" s="56">
        <v>1.22</v>
      </c>
      <c r="P2887" s="55">
        <v>44758</v>
      </c>
      <c r="Q2887" s="56">
        <v>3.82</v>
      </c>
    </row>
    <row r="2888" spans="1:17" x14ac:dyDescent="0.25">
      <c r="A2888" s="50" t="s">
        <v>7</v>
      </c>
      <c r="B2888" s="51" t="s">
        <v>49</v>
      </c>
      <c r="C2888" s="50" t="s">
        <v>71</v>
      </c>
      <c r="D2888" s="52">
        <v>45656</v>
      </c>
      <c r="E2888" s="52">
        <v>45679</v>
      </c>
      <c r="F2888" s="53">
        <v>1</v>
      </c>
      <c r="G2888" s="54">
        <v>40000</v>
      </c>
      <c r="H2888" s="51" t="s">
        <v>169</v>
      </c>
      <c r="I2888" s="50" t="s">
        <v>173</v>
      </c>
      <c r="J2888" s="55">
        <v>33213</v>
      </c>
      <c r="K2888" s="56">
        <v>-16.97</v>
      </c>
      <c r="L2888" s="55">
        <v>36950</v>
      </c>
      <c r="M2888" s="56">
        <v>-7.63</v>
      </c>
      <c r="N2888" s="55">
        <v>40081</v>
      </c>
      <c r="O2888" s="56">
        <v>0.2</v>
      </c>
      <c r="P2888" s="55">
        <v>44049</v>
      </c>
      <c r="Q2888" s="56">
        <v>10.119999999999999</v>
      </c>
    </row>
    <row r="2889" spans="1:17" x14ac:dyDescent="0.25">
      <c r="A2889" s="50" t="s">
        <v>7</v>
      </c>
      <c r="B2889" s="51" t="s">
        <v>49</v>
      </c>
      <c r="C2889" s="50" t="s">
        <v>71</v>
      </c>
      <c r="D2889" s="52">
        <v>45656</v>
      </c>
      <c r="E2889" s="52">
        <v>45679</v>
      </c>
      <c r="F2889" s="53">
        <v>3</v>
      </c>
      <c r="G2889" s="54">
        <v>40000</v>
      </c>
      <c r="H2889" s="51" t="s">
        <v>169</v>
      </c>
      <c r="I2889" s="50" t="s">
        <v>173</v>
      </c>
      <c r="J2889" s="55">
        <v>34443</v>
      </c>
      <c r="K2889" s="56">
        <v>-4.82</v>
      </c>
      <c r="L2889" s="55">
        <v>38551</v>
      </c>
      <c r="M2889" s="56">
        <v>-1.22</v>
      </c>
      <c r="N2889" s="55">
        <v>41478</v>
      </c>
      <c r="O2889" s="56">
        <v>1.22</v>
      </c>
      <c r="P2889" s="55">
        <v>44744</v>
      </c>
      <c r="Q2889" s="56">
        <v>3.81</v>
      </c>
    </row>
    <row r="2890" spans="1:17" x14ac:dyDescent="0.25">
      <c r="A2890" s="50" t="s">
        <v>7</v>
      </c>
      <c r="B2890" s="51" t="s">
        <v>226</v>
      </c>
      <c r="C2890" s="50" t="s">
        <v>235</v>
      </c>
      <c r="D2890" s="52">
        <v>45656</v>
      </c>
      <c r="E2890" s="52">
        <v>45679</v>
      </c>
      <c r="F2890" s="53">
        <v>1</v>
      </c>
      <c r="G2890" s="54">
        <v>40000</v>
      </c>
      <c r="H2890" s="51" t="s">
        <v>169</v>
      </c>
      <c r="I2890" s="50" t="s">
        <v>173</v>
      </c>
      <c r="J2890" s="55">
        <v>34062</v>
      </c>
      <c r="K2890" s="56">
        <v>-14.84</v>
      </c>
      <c r="L2890" s="55">
        <v>38163</v>
      </c>
      <c r="M2890" s="56">
        <v>-4.59</v>
      </c>
      <c r="N2890" s="55">
        <v>41211</v>
      </c>
      <c r="O2890" s="56">
        <v>3.03</v>
      </c>
      <c r="P2890" s="55">
        <v>45146</v>
      </c>
      <c r="Q2890" s="56">
        <v>12.86</v>
      </c>
    </row>
    <row r="2891" spans="1:17" x14ac:dyDescent="0.25">
      <c r="A2891" s="50" t="s">
        <v>7</v>
      </c>
      <c r="B2891" s="51" t="s">
        <v>226</v>
      </c>
      <c r="C2891" s="50" t="s">
        <v>235</v>
      </c>
      <c r="D2891" s="52">
        <v>45656</v>
      </c>
      <c r="E2891" s="52">
        <v>45679</v>
      </c>
      <c r="F2891" s="53">
        <v>3</v>
      </c>
      <c r="G2891" s="54">
        <v>40000</v>
      </c>
      <c r="H2891" s="51" t="s">
        <v>169</v>
      </c>
      <c r="I2891" s="50" t="s">
        <v>173</v>
      </c>
      <c r="J2891" s="55">
        <v>35335</v>
      </c>
      <c r="K2891" s="56">
        <v>-4.01</v>
      </c>
      <c r="L2891" s="55">
        <v>39187</v>
      </c>
      <c r="M2891" s="56">
        <v>-0.68</v>
      </c>
      <c r="N2891" s="55">
        <v>42846</v>
      </c>
      <c r="O2891" s="56">
        <v>2.3199999999999998</v>
      </c>
      <c r="P2891" s="55">
        <v>45996</v>
      </c>
      <c r="Q2891" s="56">
        <v>4.7699999999999996</v>
      </c>
    </row>
    <row r="2892" spans="1:17" x14ac:dyDescent="0.25">
      <c r="A2892" s="50" t="s">
        <v>11</v>
      </c>
      <c r="B2892" s="51" t="s">
        <v>47</v>
      </c>
      <c r="C2892" s="50" t="s">
        <v>250</v>
      </c>
      <c r="D2892" s="52">
        <v>45656</v>
      </c>
      <c r="E2892" s="52">
        <v>45679</v>
      </c>
      <c r="F2892" s="53">
        <v>1</v>
      </c>
      <c r="G2892" s="54">
        <v>40000</v>
      </c>
      <c r="H2892" s="51" t="s">
        <v>169</v>
      </c>
      <c r="I2892" s="50" t="s">
        <v>173</v>
      </c>
      <c r="J2892" s="55">
        <v>30494</v>
      </c>
      <c r="K2892" s="56">
        <v>-23.76</v>
      </c>
      <c r="L2892" s="55">
        <v>34711</v>
      </c>
      <c r="M2892" s="56">
        <v>-13.22</v>
      </c>
      <c r="N2892" s="55">
        <v>41619</v>
      </c>
      <c r="O2892" s="56">
        <v>4.05</v>
      </c>
      <c r="P2892" s="55">
        <v>49935</v>
      </c>
      <c r="Q2892" s="56">
        <v>24.84</v>
      </c>
    </row>
    <row r="2893" spans="1:17" x14ac:dyDescent="0.25">
      <c r="A2893" s="50" t="s">
        <v>11</v>
      </c>
      <c r="B2893" s="51" t="s">
        <v>47</v>
      </c>
      <c r="C2893" s="50" t="s">
        <v>250</v>
      </c>
      <c r="D2893" s="52">
        <v>45656</v>
      </c>
      <c r="E2893" s="52">
        <v>45679</v>
      </c>
      <c r="F2893" s="53">
        <v>3</v>
      </c>
      <c r="G2893" s="54">
        <v>40000</v>
      </c>
      <c r="H2893" s="51" t="s">
        <v>169</v>
      </c>
      <c r="I2893" s="50" t="s">
        <v>173</v>
      </c>
      <c r="J2893" s="55">
        <v>30019</v>
      </c>
      <c r="K2893" s="56">
        <v>-9.0399999999999991</v>
      </c>
      <c r="L2893" s="55">
        <v>36965</v>
      </c>
      <c r="M2893" s="56">
        <v>-2.6</v>
      </c>
      <c r="N2893" s="55">
        <v>44197</v>
      </c>
      <c r="O2893" s="56">
        <v>3.38</v>
      </c>
      <c r="P2893" s="55">
        <v>51059</v>
      </c>
      <c r="Q2893" s="56">
        <v>8.48</v>
      </c>
    </row>
    <row r="2894" spans="1:17" x14ac:dyDescent="0.25">
      <c r="A2894" s="50" t="s">
        <v>11</v>
      </c>
      <c r="B2894" s="51" t="s">
        <v>226</v>
      </c>
      <c r="C2894" s="50" t="s">
        <v>249</v>
      </c>
      <c r="D2894" s="52">
        <v>45656</v>
      </c>
      <c r="E2894" s="52">
        <v>45679</v>
      </c>
      <c r="F2894" s="53">
        <v>1</v>
      </c>
      <c r="G2894" s="54">
        <v>40000</v>
      </c>
      <c r="H2894" s="51" t="s">
        <v>169</v>
      </c>
      <c r="I2894" s="50" t="s">
        <v>173</v>
      </c>
      <c r="J2894" s="55">
        <v>30498</v>
      </c>
      <c r="K2894" s="56">
        <v>-23.75</v>
      </c>
      <c r="L2894" s="55">
        <v>34819</v>
      </c>
      <c r="M2894" s="56">
        <v>-12.95</v>
      </c>
      <c r="N2894" s="55">
        <v>41760</v>
      </c>
      <c r="O2894" s="56">
        <v>4.4000000000000004</v>
      </c>
      <c r="P2894" s="55">
        <v>50084</v>
      </c>
      <c r="Q2894" s="56">
        <v>25.21</v>
      </c>
    </row>
    <row r="2895" spans="1:17" x14ac:dyDescent="0.25">
      <c r="A2895" s="50" t="s">
        <v>11</v>
      </c>
      <c r="B2895" s="51" t="s">
        <v>226</v>
      </c>
      <c r="C2895" s="50" t="s">
        <v>249</v>
      </c>
      <c r="D2895" s="52">
        <v>45656</v>
      </c>
      <c r="E2895" s="52">
        <v>45679</v>
      </c>
      <c r="F2895" s="53">
        <v>3</v>
      </c>
      <c r="G2895" s="54">
        <v>40000</v>
      </c>
      <c r="H2895" s="51" t="s">
        <v>169</v>
      </c>
      <c r="I2895" s="50" t="s">
        <v>173</v>
      </c>
      <c r="J2895" s="55">
        <v>30198</v>
      </c>
      <c r="K2895" s="56">
        <v>-8.86</v>
      </c>
      <c r="L2895" s="55">
        <v>37304</v>
      </c>
      <c r="M2895" s="56">
        <v>-2.2999999999999998</v>
      </c>
      <c r="N2895" s="55">
        <v>44599</v>
      </c>
      <c r="O2895" s="56">
        <v>3.69</v>
      </c>
      <c r="P2895" s="55">
        <v>51723</v>
      </c>
      <c r="Q2895" s="56">
        <v>8.94</v>
      </c>
    </row>
    <row r="2896" spans="1:17" x14ac:dyDescent="0.25">
      <c r="A2896" s="50" t="s">
        <v>11</v>
      </c>
      <c r="B2896" s="51" t="s">
        <v>48</v>
      </c>
      <c r="C2896" s="50" t="s">
        <v>79</v>
      </c>
      <c r="D2896" s="52">
        <v>45656</v>
      </c>
      <c r="E2896" s="52">
        <v>45679</v>
      </c>
      <c r="F2896" s="53">
        <v>1</v>
      </c>
      <c r="G2896" s="54">
        <v>40000</v>
      </c>
      <c r="H2896" s="51" t="s">
        <v>169</v>
      </c>
      <c r="I2896" s="50" t="s">
        <v>173</v>
      </c>
      <c r="J2896" s="55">
        <v>29733</v>
      </c>
      <c r="K2896" s="56">
        <v>-25.67</v>
      </c>
      <c r="L2896" s="55">
        <v>33662</v>
      </c>
      <c r="M2896" s="56">
        <v>-15.85</v>
      </c>
      <c r="N2896" s="55">
        <v>40690</v>
      </c>
      <c r="O2896" s="56">
        <v>1.72</v>
      </c>
      <c r="P2896" s="55">
        <v>48252</v>
      </c>
      <c r="Q2896" s="56">
        <v>20.63</v>
      </c>
    </row>
    <row r="2897" spans="1:17" x14ac:dyDescent="0.25">
      <c r="A2897" s="50" t="s">
        <v>11</v>
      </c>
      <c r="B2897" s="51" t="s">
        <v>48</v>
      </c>
      <c r="C2897" s="50" t="s">
        <v>79</v>
      </c>
      <c r="D2897" s="52">
        <v>45656</v>
      </c>
      <c r="E2897" s="52">
        <v>45679</v>
      </c>
      <c r="F2897" s="53">
        <v>3</v>
      </c>
      <c r="G2897" s="54">
        <v>40000</v>
      </c>
      <c r="H2897" s="51" t="s">
        <v>169</v>
      </c>
      <c r="I2897" s="50" t="s">
        <v>173</v>
      </c>
      <c r="J2897" s="55">
        <v>29253</v>
      </c>
      <c r="K2897" s="56">
        <v>-9.81</v>
      </c>
      <c r="L2897" s="55">
        <v>35861</v>
      </c>
      <c r="M2897" s="56">
        <v>-3.58</v>
      </c>
      <c r="N2897" s="55">
        <v>43213</v>
      </c>
      <c r="O2897" s="56">
        <v>2.61</v>
      </c>
      <c r="P2897" s="55">
        <v>48995</v>
      </c>
      <c r="Q2897" s="56">
        <v>7</v>
      </c>
    </row>
    <row r="2898" spans="1:17" x14ac:dyDescent="0.25">
      <c r="A2898" s="50" t="s">
        <v>11</v>
      </c>
      <c r="B2898" s="51" t="s">
        <v>49</v>
      </c>
      <c r="C2898" s="50" t="s">
        <v>80</v>
      </c>
      <c r="D2898" s="52">
        <v>45656</v>
      </c>
      <c r="E2898" s="52">
        <v>45679</v>
      </c>
      <c r="F2898" s="53">
        <v>1</v>
      </c>
      <c r="G2898" s="54">
        <v>40000</v>
      </c>
      <c r="H2898" s="51" t="s">
        <v>169</v>
      </c>
      <c r="I2898" s="50" t="s">
        <v>173</v>
      </c>
      <c r="J2898" s="55">
        <v>29788</v>
      </c>
      <c r="K2898" s="56">
        <v>-25.53</v>
      </c>
      <c r="L2898" s="55">
        <v>33686</v>
      </c>
      <c r="M2898" s="56">
        <v>-15.79</v>
      </c>
      <c r="N2898" s="55">
        <v>40680</v>
      </c>
      <c r="O2898" s="56">
        <v>1.7</v>
      </c>
      <c r="P2898" s="55">
        <v>48253</v>
      </c>
      <c r="Q2898" s="56">
        <v>20.63</v>
      </c>
    </row>
    <row r="2899" spans="1:17" x14ac:dyDescent="0.25">
      <c r="A2899" s="50" t="s">
        <v>11</v>
      </c>
      <c r="B2899" s="51" t="s">
        <v>49</v>
      </c>
      <c r="C2899" s="50" t="s">
        <v>80</v>
      </c>
      <c r="D2899" s="52">
        <v>45656</v>
      </c>
      <c r="E2899" s="52">
        <v>45679</v>
      </c>
      <c r="F2899" s="53">
        <v>3</v>
      </c>
      <c r="G2899" s="54">
        <v>40000</v>
      </c>
      <c r="H2899" s="51" t="s">
        <v>169</v>
      </c>
      <c r="I2899" s="50" t="s">
        <v>173</v>
      </c>
      <c r="J2899" s="55">
        <v>29270</v>
      </c>
      <c r="K2899" s="56">
        <v>-9.7899999999999991</v>
      </c>
      <c r="L2899" s="55">
        <v>35869</v>
      </c>
      <c r="M2899" s="56">
        <v>-3.57</v>
      </c>
      <c r="N2899" s="55">
        <v>43196</v>
      </c>
      <c r="O2899" s="56">
        <v>2.6</v>
      </c>
      <c r="P2899" s="55">
        <v>49003</v>
      </c>
      <c r="Q2899" s="56">
        <v>7</v>
      </c>
    </row>
    <row r="2900" spans="1:17" x14ac:dyDescent="0.25">
      <c r="A2900" s="50" t="s">
        <v>12</v>
      </c>
      <c r="B2900" s="51" t="s">
        <v>48</v>
      </c>
      <c r="C2900" s="50" t="s">
        <v>81</v>
      </c>
      <c r="D2900" s="52">
        <v>45656</v>
      </c>
      <c r="E2900" s="52">
        <v>45679</v>
      </c>
      <c r="F2900" s="53">
        <v>1</v>
      </c>
      <c r="G2900" s="54">
        <v>40000</v>
      </c>
      <c r="H2900" s="51" t="s">
        <v>169</v>
      </c>
      <c r="I2900" s="50" t="s">
        <v>173</v>
      </c>
      <c r="J2900" s="55">
        <v>21530</v>
      </c>
      <c r="K2900" s="56">
        <v>-46.18</v>
      </c>
      <c r="L2900" s="55">
        <v>23541</v>
      </c>
      <c r="M2900" s="56">
        <v>-41.15</v>
      </c>
      <c r="N2900" s="55">
        <v>38290</v>
      </c>
      <c r="O2900" s="56">
        <v>-4.28</v>
      </c>
      <c r="P2900" s="55">
        <v>52429</v>
      </c>
      <c r="Q2900" s="56">
        <v>31.07</v>
      </c>
    </row>
    <row r="2901" spans="1:17" x14ac:dyDescent="0.25">
      <c r="A2901" s="50" t="s">
        <v>12</v>
      </c>
      <c r="B2901" s="51" t="s">
        <v>48</v>
      </c>
      <c r="C2901" s="50" t="s">
        <v>81</v>
      </c>
      <c r="D2901" s="52">
        <v>45656</v>
      </c>
      <c r="E2901" s="52">
        <v>45679</v>
      </c>
      <c r="F2901" s="53">
        <v>3</v>
      </c>
      <c r="G2901" s="54">
        <v>40000</v>
      </c>
      <c r="H2901" s="51" t="s">
        <v>169</v>
      </c>
      <c r="I2901" s="50" t="s">
        <v>173</v>
      </c>
      <c r="J2901" s="55">
        <v>20623</v>
      </c>
      <c r="K2901" s="56">
        <v>-19.64</v>
      </c>
      <c r="L2901" s="55">
        <v>22042</v>
      </c>
      <c r="M2901" s="56">
        <v>-18.02</v>
      </c>
      <c r="N2901" s="55">
        <v>40746</v>
      </c>
      <c r="O2901" s="56">
        <v>0.62</v>
      </c>
      <c r="P2901" s="55">
        <v>48987</v>
      </c>
      <c r="Q2901" s="56">
        <v>6.99</v>
      </c>
    </row>
    <row r="2902" spans="1:17" x14ac:dyDescent="0.25">
      <c r="A2902" s="50" t="s">
        <v>12</v>
      </c>
      <c r="B2902" s="51" t="s">
        <v>49</v>
      </c>
      <c r="C2902" s="50" t="s">
        <v>82</v>
      </c>
      <c r="D2902" s="52">
        <v>45656</v>
      </c>
      <c r="E2902" s="52">
        <v>45679</v>
      </c>
      <c r="F2902" s="53">
        <v>1</v>
      </c>
      <c r="G2902" s="54">
        <v>40000</v>
      </c>
      <c r="H2902" s="51" t="s">
        <v>169</v>
      </c>
      <c r="I2902" s="50" t="s">
        <v>173</v>
      </c>
      <c r="J2902" s="55">
        <v>21549</v>
      </c>
      <c r="K2902" s="56">
        <v>-46.13</v>
      </c>
      <c r="L2902" s="55">
        <v>23545</v>
      </c>
      <c r="M2902" s="56">
        <v>-41.14</v>
      </c>
      <c r="N2902" s="55">
        <v>38289</v>
      </c>
      <c r="O2902" s="56">
        <v>-4.28</v>
      </c>
      <c r="P2902" s="55">
        <v>52444</v>
      </c>
      <c r="Q2902" s="56">
        <v>31.11</v>
      </c>
    </row>
    <row r="2903" spans="1:17" x14ac:dyDescent="0.25">
      <c r="A2903" s="50" t="s">
        <v>12</v>
      </c>
      <c r="B2903" s="51" t="s">
        <v>49</v>
      </c>
      <c r="C2903" s="50" t="s">
        <v>82</v>
      </c>
      <c r="D2903" s="52">
        <v>45656</v>
      </c>
      <c r="E2903" s="52">
        <v>45679</v>
      </c>
      <c r="F2903" s="53">
        <v>3</v>
      </c>
      <c r="G2903" s="54">
        <v>40000</v>
      </c>
      <c r="H2903" s="51" t="s">
        <v>169</v>
      </c>
      <c r="I2903" s="50" t="s">
        <v>173</v>
      </c>
      <c r="J2903" s="55">
        <v>20623</v>
      </c>
      <c r="K2903" s="56">
        <v>-19.64</v>
      </c>
      <c r="L2903" s="55">
        <v>22041</v>
      </c>
      <c r="M2903" s="56">
        <v>-18.02</v>
      </c>
      <c r="N2903" s="55">
        <v>40745</v>
      </c>
      <c r="O2903" s="56">
        <v>0.62</v>
      </c>
      <c r="P2903" s="55">
        <v>49000</v>
      </c>
      <c r="Q2903" s="56">
        <v>7</v>
      </c>
    </row>
    <row r="2904" spans="1:17" x14ac:dyDescent="0.25">
      <c r="A2904" s="50" t="s">
        <v>14</v>
      </c>
      <c r="B2904" s="51" t="s">
        <v>48</v>
      </c>
      <c r="C2904" s="50" t="s">
        <v>87</v>
      </c>
      <c r="D2904" s="52">
        <v>45656</v>
      </c>
      <c r="E2904" s="52">
        <v>45679</v>
      </c>
      <c r="F2904" s="53">
        <v>1</v>
      </c>
      <c r="G2904" s="54">
        <v>40000</v>
      </c>
      <c r="H2904" s="51" t="s">
        <v>169</v>
      </c>
      <c r="I2904" s="50" t="s">
        <v>173</v>
      </c>
      <c r="J2904" s="55">
        <v>13108</v>
      </c>
      <c r="K2904" s="56">
        <v>-67.23</v>
      </c>
      <c r="L2904" s="55">
        <v>26316</v>
      </c>
      <c r="M2904" s="56">
        <v>-34.21</v>
      </c>
      <c r="N2904" s="55">
        <v>40843</v>
      </c>
      <c r="O2904" s="56">
        <v>2.11</v>
      </c>
      <c r="P2904" s="55">
        <v>70922</v>
      </c>
      <c r="Q2904" s="56">
        <v>77.3</v>
      </c>
    </row>
    <row r="2905" spans="1:17" x14ac:dyDescent="0.25">
      <c r="A2905" s="50" t="s">
        <v>14</v>
      </c>
      <c r="B2905" s="51" t="s">
        <v>48</v>
      </c>
      <c r="C2905" s="50" t="s">
        <v>87</v>
      </c>
      <c r="D2905" s="52">
        <v>45656</v>
      </c>
      <c r="E2905" s="52">
        <v>45679</v>
      </c>
      <c r="F2905" s="53">
        <v>5</v>
      </c>
      <c r="G2905" s="54">
        <v>40000</v>
      </c>
      <c r="H2905" s="51" t="s">
        <v>169</v>
      </c>
      <c r="I2905" s="50" t="s">
        <v>173</v>
      </c>
      <c r="J2905" s="55">
        <v>14692</v>
      </c>
      <c r="K2905" s="56">
        <v>-18.149999999999999</v>
      </c>
      <c r="L2905" s="55">
        <v>26700</v>
      </c>
      <c r="M2905" s="56">
        <v>-7.77</v>
      </c>
      <c r="N2905" s="55">
        <v>53831</v>
      </c>
      <c r="O2905" s="56">
        <v>6.12</v>
      </c>
      <c r="P2905" s="55">
        <v>83605</v>
      </c>
      <c r="Q2905" s="56">
        <v>15.89</v>
      </c>
    </row>
    <row r="2906" spans="1:17" x14ac:dyDescent="0.25">
      <c r="A2906" s="50" t="s">
        <v>14</v>
      </c>
      <c r="B2906" s="51" t="s">
        <v>50</v>
      </c>
      <c r="C2906" s="50" t="s">
        <v>89</v>
      </c>
      <c r="D2906" s="52">
        <v>45656</v>
      </c>
      <c r="E2906" s="52">
        <v>45679</v>
      </c>
      <c r="F2906" s="53">
        <v>1</v>
      </c>
      <c r="G2906" s="54">
        <v>40000</v>
      </c>
      <c r="H2906" s="51" t="s">
        <v>169</v>
      </c>
      <c r="I2906" s="50" t="s">
        <v>173</v>
      </c>
      <c r="J2906" s="55">
        <v>13798</v>
      </c>
      <c r="K2906" s="56">
        <v>-65.510000000000005</v>
      </c>
      <c r="L2906" s="55">
        <v>27701</v>
      </c>
      <c r="M2906" s="56">
        <v>-30.75</v>
      </c>
      <c r="N2906" s="55">
        <v>42993</v>
      </c>
      <c r="O2906" s="56">
        <v>7.48</v>
      </c>
      <c r="P2906" s="55">
        <v>74654</v>
      </c>
      <c r="Q2906" s="56">
        <v>86.64</v>
      </c>
    </row>
    <row r="2907" spans="1:17" x14ac:dyDescent="0.25">
      <c r="A2907" s="50" t="s">
        <v>14</v>
      </c>
      <c r="B2907" s="51" t="s">
        <v>50</v>
      </c>
      <c r="C2907" s="50" t="s">
        <v>89</v>
      </c>
      <c r="D2907" s="52">
        <v>45656</v>
      </c>
      <c r="E2907" s="52">
        <v>45679</v>
      </c>
      <c r="F2907" s="53">
        <v>5</v>
      </c>
      <c r="G2907" s="54">
        <v>40000</v>
      </c>
      <c r="H2907" s="51" t="s">
        <v>169</v>
      </c>
      <c r="I2907" s="50" t="s">
        <v>173</v>
      </c>
      <c r="J2907" s="55">
        <v>15466</v>
      </c>
      <c r="K2907" s="56">
        <v>-17.309999999999999</v>
      </c>
      <c r="L2907" s="55">
        <v>28106</v>
      </c>
      <c r="M2907" s="56">
        <v>-6.81</v>
      </c>
      <c r="N2907" s="55">
        <v>56664</v>
      </c>
      <c r="O2907" s="56">
        <v>7.21</v>
      </c>
      <c r="P2907" s="55">
        <v>88005</v>
      </c>
      <c r="Q2907" s="56">
        <v>17.079999999999998</v>
      </c>
    </row>
    <row r="2908" spans="1:17" x14ac:dyDescent="0.25">
      <c r="A2908" s="50" t="s">
        <v>14</v>
      </c>
      <c r="B2908" s="51" t="s">
        <v>49</v>
      </c>
      <c r="C2908" s="50" t="s">
        <v>88</v>
      </c>
      <c r="D2908" s="52">
        <v>45656</v>
      </c>
      <c r="E2908" s="52">
        <v>45679</v>
      </c>
      <c r="F2908" s="53">
        <v>1</v>
      </c>
      <c r="G2908" s="54">
        <v>40000</v>
      </c>
      <c r="H2908" s="51" t="s">
        <v>169</v>
      </c>
      <c r="I2908" s="50" t="s">
        <v>173</v>
      </c>
      <c r="J2908" s="55">
        <v>13083</v>
      </c>
      <c r="K2908" s="56">
        <v>-67.290000000000006</v>
      </c>
      <c r="L2908" s="55">
        <v>26311</v>
      </c>
      <c r="M2908" s="56">
        <v>-34.22</v>
      </c>
      <c r="N2908" s="55">
        <v>41231</v>
      </c>
      <c r="O2908" s="56">
        <v>3.08</v>
      </c>
      <c r="P2908" s="55">
        <v>71200</v>
      </c>
      <c r="Q2908" s="56">
        <v>78</v>
      </c>
    </row>
    <row r="2909" spans="1:17" x14ac:dyDescent="0.25">
      <c r="A2909" s="50" t="s">
        <v>14</v>
      </c>
      <c r="B2909" s="51" t="s">
        <v>49</v>
      </c>
      <c r="C2909" s="50" t="s">
        <v>88</v>
      </c>
      <c r="D2909" s="52">
        <v>45656</v>
      </c>
      <c r="E2909" s="52">
        <v>45679</v>
      </c>
      <c r="F2909" s="53">
        <v>5</v>
      </c>
      <c r="G2909" s="54">
        <v>40000</v>
      </c>
      <c r="H2909" s="51" t="s">
        <v>169</v>
      </c>
      <c r="I2909" s="50" t="s">
        <v>173</v>
      </c>
      <c r="J2909" s="55">
        <v>14675</v>
      </c>
      <c r="K2909" s="56">
        <v>-18.170000000000002</v>
      </c>
      <c r="L2909" s="55">
        <v>28310</v>
      </c>
      <c r="M2909" s="56">
        <v>-6.68</v>
      </c>
      <c r="N2909" s="55">
        <v>56230</v>
      </c>
      <c r="O2909" s="56">
        <v>7.05</v>
      </c>
      <c r="P2909" s="55">
        <v>84510</v>
      </c>
      <c r="Q2909" s="56">
        <v>16.14</v>
      </c>
    </row>
    <row r="2910" spans="1:17" x14ac:dyDescent="0.25">
      <c r="A2910" s="50" t="s">
        <v>14</v>
      </c>
      <c r="B2910" s="51" t="s">
        <v>47</v>
      </c>
      <c r="C2910" s="50" t="s">
        <v>90</v>
      </c>
      <c r="D2910" s="52">
        <v>45656</v>
      </c>
      <c r="E2910" s="52">
        <v>45679</v>
      </c>
      <c r="F2910" s="53">
        <v>1</v>
      </c>
      <c r="G2910" s="54">
        <v>40000</v>
      </c>
      <c r="H2910" s="51" t="s">
        <v>169</v>
      </c>
      <c r="I2910" s="50" t="s">
        <v>173</v>
      </c>
      <c r="J2910" s="55">
        <v>13757</v>
      </c>
      <c r="K2910" s="56">
        <v>-65.61</v>
      </c>
      <c r="L2910" s="55">
        <v>28173</v>
      </c>
      <c r="M2910" s="56">
        <v>-29.57</v>
      </c>
      <c r="N2910" s="55">
        <v>44324</v>
      </c>
      <c r="O2910" s="56">
        <v>10.8</v>
      </c>
      <c r="P2910" s="55">
        <v>76690</v>
      </c>
      <c r="Q2910" s="56">
        <v>91.72</v>
      </c>
    </row>
    <row r="2911" spans="1:17" x14ac:dyDescent="0.25">
      <c r="A2911" s="50" t="s">
        <v>14</v>
      </c>
      <c r="B2911" s="51" t="s">
        <v>47</v>
      </c>
      <c r="C2911" s="50" t="s">
        <v>90</v>
      </c>
      <c r="D2911" s="52">
        <v>45656</v>
      </c>
      <c r="E2911" s="52">
        <v>45679</v>
      </c>
      <c r="F2911" s="53">
        <v>5</v>
      </c>
      <c r="G2911" s="54">
        <v>40000</v>
      </c>
      <c r="H2911" s="51" t="s">
        <v>169</v>
      </c>
      <c r="I2911" s="50" t="s">
        <v>173</v>
      </c>
      <c r="J2911" s="55">
        <v>15505</v>
      </c>
      <c r="K2911" s="56">
        <v>-17.27</v>
      </c>
      <c r="L2911" s="55">
        <v>33143</v>
      </c>
      <c r="M2911" s="56">
        <v>-3.69</v>
      </c>
      <c r="N2911" s="55">
        <v>65820</v>
      </c>
      <c r="O2911" s="56">
        <v>10.47</v>
      </c>
      <c r="P2911" s="55">
        <v>98128</v>
      </c>
      <c r="Q2911" s="56">
        <v>19.66</v>
      </c>
    </row>
    <row r="2912" spans="1:17" x14ac:dyDescent="0.25">
      <c r="A2912" s="50" t="s">
        <v>14</v>
      </c>
      <c r="B2912" s="51" t="s">
        <v>226</v>
      </c>
      <c r="C2912" s="50" t="s">
        <v>236</v>
      </c>
      <c r="D2912" s="52">
        <v>45656</v>
      </c>
      <c r="E2912" s="52">
        <v>45679</v>
      </c>
      <c r="F2912" s="53">
        <v>1</v>
      </c>
      <c r="G2912" s="54">
        <v>40000</v>
      </c>
      <c r="H2912" s="51" t="s">
        <v>169</v>
      </c>
      <c r="I2912" s="50" t="s">
        <v>173</v>
      </c>
      <c r="J2912" s="55">
        <v>13761</v>
      </c>
      <c r="K2912" s="56">
        <v>-65.599999999999994</v>
      </c>
      <c r="L2912" s="55">
        <v>28162</v>
      </c>
      <c r="M2912" s="56">
        <v>-29.6</v>
      </c>
      <c r="N2912" s="55">
        <v>44280</v>
      </c>
      <c r="O2912" s="56">
        <v>10.7</v>
      </c>
      <c r="P2912" s="55">
        <v>76496</v>
      </c>
      <c r="Q2912" s="56">
        <v>91.24</v>
      </c>
    </row>
    <row r="2913" spans="1:17" x14ac:dyDescent="0.25">
      <c r="A2913" s="50" t="s">
        <v>14</v>
      </c>
      <c r="B2913" s="51" t="s">
        <v>226</v>
      </c>
      <c r="C2913" s="50" t="s">
        <v>236</v>
      </c>
      <c r="D2913" s="52">
        <v>45656</v>
      </c>
      <c r="E2913" s="52">
        <v>45679</v>
      </c>
      <c r="F2913" s="53">
        <v>5</v>
      </c>
      <c r="G2913" s="54">
        <v>40000</v>
      </c>
      <c r="H2913" s="51" t="s">
        <v>169</v>
      </c>
      <c r="I2913" s="50" t="s">
        <v>173</v>
      </c>
      <c r="J2913" s="55">
        <v>15330</v>
      </c>
      <c r="K2913" s="56">
        <v>-17.45</v>
      </c>
      <c r="L2913" s="55">
        <v>33012</v>
      </c>
      <c r="M2913" s="56">
        <v>-3.77</v>
      </c>
      <c r="N2913" s="55">
        <v>65427</v>
      </c>
      <c r="O2913" s="56">
        <v>10.34</v>
      </c>
      <c r="P2913" s="55">
        <v>98330</v>
      </c>
      <c r="Q2913" s="56">
        <v>19.71</v>
      </c>
    </row>
    <row r="2914" spans="1:17" x14ac:dyDescent="0.25">
      <c r="A2914" s="50" t="s">
        <v>15</v>
      </c>
      <c r="B2914" s="51" t="s">
        <v>226</v>
      </c>
      <c r="C2914" s="50" t="s">
        <v>237</v>
      </c>
      <c r="D2914" s="52">
        <v>45656</v>
      </c>
      <c r="E2914" s="52">
        <v>45679</v>
      </c>
      <c r="F2914" s="53">
        <v>1</v>
      </c>
      <c r="G2914" s="54">
        <v>40000</v>
      </c>
      <c r="H2914" s="51" t="s">
        <v>169</v>
      </c>
      <c r="I2914" s="50" t="s">
        <v>173</v>
      </c>
      <c r="J2914" s="55">
        <v>12775</v>
      </c>
      <c r="K2914" s="56">
        <v>-68.06</v>
      </c>
      <c r="L2914" s="55">
        <v>31817</v>
      </c>
      <c r="M2914" s="56">
        <v>-20.46</v>
      </c>
      <c r="N2914" s="55">
        <v>43750</v>
      </c>
      <c r="O2914" s="56">
        <v>9.3800000000000008</v>
      </c>
      <c r="P2914" s="55">
        <v>64676</v>
      </c>
      <c r="Q2914" s="56">
        <v>61.69</v>
      </c>
    </row>
    <row r="2915" spans="1:17" x14ac:dyDescent="0.25">
      <c r="A2915" s="50" t="s">
        <v>15</v>
      </c>
      <c r="B2915" s="51" t="s">
        <v>226</v>
      </c>
      <c r="C2915" s="50" t="s">
        <v>237</v>
      </c>
      <c r="D2915" s="52">
        <v>45656</v>
      </c>
      <c r="E2915" s="52">
        <v>45679</v>
      </c>
      <c r="F2915" s="53">
        <v>5</v>
      </c>
      <c r="G2915" s="54">
        <v>40000</v>
      </c>
      <c r="H2915" s="51" t="s">
        <v>169</v>
      </c>
      <c r="I2915" s="50" t="s">
        <v>173</v>
      </c>
      <c r="J2915" s="55">
        <v>13466</v>
      </c>
      <c r="K2915" s="56">
        <v>-19.57</v>
      </c>
      <c r="L2915" s="55">
        <v>40217</v>
      </c>
      <c r="M2915" s="56">
        <v>0.11</v>
      </c>
      <c r="N2915" s="55">
        <v>61578</v>
      </c>
      <c r="O2915" s="56">
        <v>9.01</v>
      </c>
      <c r="P2915" s="55">
        <v>79101</v>
      </c>
      <c r="Q2915" s="56">
        <v>14.61</v>
      </c>
    </row>
    <row r="2916" spans="1:17" x14ac:dyDescent="0.25">
      <c r="A2916" s="50" t="s">
        <v>15</v>
      </c>
      <c r="B2916" s="51" t="s">
        <v>48</v>
      </c>
      <c r="C2916" s="50" t="s">
        <v>91</v>
      </c>
      <c r="D2916" s="52">
        <v>45656</v>
      </c>
      <c r="E2916" s="52">
        <v>45679</v>
      </c>
      <c r="F2916" s="53">
        <v>1</v>
      </c>
      <c r="G2916" s="54">
        <v>40000</v>
      </c>
      <c r="H2916" s="51" t="s">
        <v>169</v>
      </c>
      <c r="I2916" s="50" t="s">
        <v>173</v>
      </c>
      <c r="J2916" s="55">
        <v>12288</v>
      </c>
      <c r="K2916" s="56">
        <v>-69.28</v>
      </c>
      <c r="L2916" s="55">
        <v>30071</v>
      </c>
      <c r="M2916" s="56">
        <v>-24.82</v>
      </c>
      <c r="N2916" s="55">
        <v>41529</v>
      </c>
      <c r="O2916" s="56">
        <v>3.82</v>
      </c>
      <c r="P2916" s="55">
        <v>62036</v>
      </c>
      <c r="Q2916" s="56">
        <v>55.09</v>
      </c>
    </row>
    <row r="2917" spans="1:17" x14ac:dyDescent="0.25">
      <c r="A2917" s="50" t="s">
        <v>15</v>
      </c>
      <c r="B2917" s="51" t="s">
        <v>48</v>
      </c>
      <c r="C2917" s="50" t="s">
        <v>91</v>
      </c>
      <c r="D2917" s="52">
        <v>45656</v>
      </c>
      <c r="E2917" s="52">
        <v>45679</v>
      </c>
      <c r="F2917" s="53">
        <v>5</v>
      </c>
      <c r="G2917" s="54">
        <v>40000</v>
      </c>
      <c r="H2917" s="51" t="s">
        <v>169</v>
      </c>
      <c r="I2917" s="50" t="s">
        <v>173</v>
      </c>
      <c r="J2917" s="55">
        <v>12933</v>
      </c>
      <c r="K2917" s="56">
        <v>-20.21</v>
      </c>
      <c r="L2917" s="55">
        <v>36449</v>
      </c>
      <c r="M2917" s="56">
        <v>-1.84</v>
      </c>
      <c r="N2917" s="55">
        <v>57527</v>
      </c>
      <c r="O2917" s="56">
        <v>7.54</v>
      </c>
      <c r="P2917" s="55">
        <v>76093</v>
      </c>
      <c r="Q2917" s="56">
        <v>13.73</v>
      </c>
    </row>
    <row r="2918" spans="1:17" x14ac:dyDescent="0.25">
      <c r="A2918" s="50" t="s">
        <v>15</v>
      </c>
      <c r="B2918" s="51" t="s">
        <v>49</v>
      </c>
      <c r="C2918" s="50" t="s">
        <v>92</v>
      </c>
      <c r="D2918" s="52">
        <v>45656</v>
      </c>
      <c r="E2918" s="52">
        <v>45679</v>
      </c>
      <c r="F2918" s="53">
        <v>1</v>
      </c>
      <c r="G2918" s="54">
        <v>40000</v>
      </c>
      <c r="H2918" s="51" t="s">
        <v>169</v>
      </c>
      <c r="I2918" s="50" t="s">
        <v>173</v>
      </c>
      <c r="J2918" s="55">
        <v>12310</v>
      </c>
      <c r="K2918" s="56">
        <v>-69.22</v>
      </c>
      <c r="L2918" s="55">
        <v>30052</v>
      </c>
      <c r="M2918" s="56">
        <v>-24.87</v>
      </c>
      <c r="N2918" s="55">
        <v>41518</v>
      </c>
      <c r="O2918" s="56">
        <v>3.79</v>
      </c>
      <c r="P2918" s="55">
        <v>62031</v>
      </c>
      <c r="Q2918" s="56">
        <v>55.08</v>
      </c>
    </row>
    <row r="2919" spans="1:17" x14ac:dyDescent="0.25">
      <c r="A2919" s="50" t="s">
        <v>15</v>
      </c>
      <c r="B2919" s="51" t="s">
        <v>49</v>
      </c>
      <c r="C2919" s="50" t="s">
        <v>92</v>
      </c>
      <c r="D2919" s="52">
        <v>45656</v>
      </c>
      <c r="E2919" s="52">
        <v>45679</v>
      </c>
      <c r="F2919" s="53">
        <v>5</v>
      </c>
      <c r="G2919" s="54">
        <v>40000</v>
      </c>
      <c r="H2919" s="51" t="s">
        <v>169</v>
      </c>
      <c r="I2919" s="50" t="s">
        <v>173</v>
      </c>
      <c r="J2919" s="55">
        <v>12959</v>
      </c>
      <c r="K2919" s="56">
        <v>-20.18</v>
      </c>
      <c r="L2919" s="55">
        <v>36420</v>
      </c>
      <c r="M2919" s="56">
        <v>-1.86</v>
      </c>
      <c r="N2919" s="55">
        <v>57491</v>
      </c>
      <c r="O2919" s="56">
        <v>7.52</v>
      </c>
      <c r="P2919" s="55">
        <v>76012</v>
      </c>
      <c r="Q2919" s="56">
        <v>13.7</v>
      </c>
    </row>
    <row r="2920" spans="1:17" x14ac:dyDescent="0.25">
      <c r="A2920" s="50" t="s">
        <v>16</v>
      </c>
      <c r="B2920" s="51" t="s">
        <v>48</v>
      </c>
      <c r="C2920" s="50" t="s">
        <v>93</v>
      </c>
      <c r="D2920" s="52">
        <v>45656</v>
      </c>
      <c r="E2920" s="52">
        <v>45679</v>
      </c>
      <c r="F2920" s="53">
        <v>1</v>
      </c>
      <c r="G2920" s="54">
        <v>40000</v>
      </c>
      <c r="H2920" s="51" t="s">
        <v>169</v>
      </c>
      <c r="I2920" s="50" t="s">
        <v>173</v>
      </c>
      <c r="J2920" s="55">
        <v>28601</v>
      </c>
      <c r="K2920" s="56">
        <v>-28.5</v>
      </c>
      <c r="L2920" s="55">
        <v>35776</v>
      </c>
      <c r="M2920" s="56">
        <v>-10.56</v>
      </c>
      <c r="N2920" s="55">
        <v>40923</v>
      </c>
      <c r="O2920" s="56">
        <v>2.31</v>
      </c>
      <c r="P2920" s="55">
        <v>47414</v>
      </c>
      <c r="Q2920" s="56">
        <v>18.53</v>
      </c>
    </row>
    <row r="2921" spans="1:17" x14ac:dyDescent="0.25">
      <c r="A2921" s="50" t="s">
        <v>16</v>
      </c>
      <c r="B2921" s="51" t="s">
        <v>48</v>
      </c>
      <c r="C2921" s="50" t="s">
        <v>93</v>
      </c>
      <c r="D2921" s="52">
        <v>45656</v>
      </c>
      <c r="E2921" s="52">
        <v>45679</v>
      </c>
      <c r="F2921" s="53">
        <v>3</v>
      </c>
      <c r="G2921" s="54">
        <v>40000</v>
      </c>
      <c r="H2921" s="51" t="s">
        <v>169</v>
      </c>
      <c r="I2921" s="50" t="s">
        <v>173</v>
      </c>
      <c r="J2921" s="55">
        <v>33707</v>
      </c>
      <c r="K2921" s="56">
        <v>-5.49</v>
      </c>
      <c r="L2921" s="55">
        <v>38475</v>
      </c>
      <c r="M2921" s="56">
        <v>-1.29</v>
      </c>
      <c r="N2921" s="55">
        <v>43164</v>
      </c>
      <c r="O2921" s="56">
        <v>2.57</v>
      </c>
      <c r="P2921" s="55">
        <v>48677</v>
      </c>
      <c r="Q2921" s="56">
        <v>6.76</v>
      </c>
    </row>
    <row r="2922" spans="1:17" x14ac:dyDescent="0.25">
      <c r="A2922" s="50" t="s">
        <v>16</v>
      </c>
      <c r="B2922" s="51" t="s">
        <v>49</v>
      </c>
      <c r="C2922" s="50" t="s">
        <v>94</v>
      </c>
      <c r="D2922" s="52">
        <v>45656</v>
      </c>
      <c r="E2922" s="52">
        <v>45679</v>
      </c>
      <c r="F2922" s="53">
        <v>1</v>
      </c>
      <c r="G2922" s="54">
        <v>40000</v>
      </c>
      <c r="H2922" s="51" t="s">
        <v>169</v>
      </c>
      <c r="I2922" s="50" t="s">
        <v>173</v>
      </c>
      <c r="J2922" s="55">
        <v>28591</v>
      </c>
      <c r="K2922" s="56">
        <v>-28.52</v>
      </c>
      <c r="L2922" s="55">
        <v>35776</v>
      </c>
      <c r="M2922" s="56">
        <v>-10.56</v>
      </c>
      <c r="N2922" s="55">
        <v>40924</v>
      </c>
      <c r="O2922" s="56">
        <v>2.31</v>
      </c>
      <c r="P2922" s="55">
        <v>47437</v>
      </c>
      <c r="Q2922" s="56">
        <v>18.59</v>
      </c>
    </row>
    <row r="2923" spans="1:17" x14ac:dyDescent="0.25">
      <c r="A2923" s="50" t="s">
        <v>16</v>
      </c>
      <c r="B2923" s="51" t="s">
        <v>49</v>
      </c>
      <c r="C2923" s="50" t="s">
        <v>94</v>
      </c>
      <c r="D2923" s="52">
        <v>45656</v>
      </c>
      <c r="E2923" s="52">
        <v>45679</v>
      </c>
      <c r="F2923" s="53">
        <v>3</v>
      </c>
      <c r="G2923" s="54">
        <v>40000</v>
      </c>
      <c r="H2923" s="51" t="s">
        <v>169</v>
      </c>
      <c r="I2923" s="50" t="s">
        <v>173</v>
      </c>
      <c r="J2923" s="55">
        <v>33632</v>
      </c>
      <c r="K2923" s="56">
        <v>-5.56</v>
      </c>
      <c r="L2923" s="55">
        <v>38473</v>
      </c>
      <c r="M2923" s="56">
        <v>-1.29</v>
      </c>
      <c r="N2923" s="55">
        <v>43167</v>
      </c>
      <c r="O2923" s="56">
        <v>2.57</v>
      </c>
      <c r="P2923" s="55">
        <v>48704</v>
      </c>
      <c r="Q2923" s="56">
        <v>6.78</v>
      </c>
    </row>
    <row r="2924" spans="1:17" x14ac:dyDescent="0.25">
      <c r="A2924" s="50" t="s">
        <v>16</v>
      </c>
      <c r="B2924" s="51" t="s">
        <v>226</v>
      </c>
      <c r="C2924" s="50" t="s">
        <v>238</v>
      </c>
      <c r="D2924" s="52">
        <v>45656</v>
      </c>
      <c r="E2924" s="52">
        <v>45679</v>
      </c>
      <c r="F2924" s="53">
        <v>1</v>
      </c>
      <c r="G2924" s="54">
        <v>40000</v>
      </c>
      <c r="H2924" s="51" t="s">
        <v>169</v>
      </c>
      <c r="I2924" s="50" t="s">
        <v>173</v>
      </c>
      <c r="J2924" s="55">
        <v>29451</v>
      </c>
      <c r="K2924" s="56">
        <v>-26.37</v>
      </c>
      <c r="L2924" s="55">
        <v>37309</v>
      </c>
      <c r="M2924" s="56">
        <v>-6.73</v>
      </c>
      <c r="N2924" s="55">
        <v>42671</v>
      </c>
      <c r="O2924" s="56">
        <v>6.68</v>
      </c>
      <c r="P2924" s="55">
        <v>49415</v>
      </c>
      <c r="Q2924" s="56">
        <v>23.54</v>
      </c>
    </row>
    <row r="2925" spans="1:17" x14ac:dyDescent="0.25">
      <c r="A2925" s="50" t="s">
        <v>16</v>
      </c>
      <c r="B2925" s="51" t="s">
        <v>226</v>
      </c>
      <c r="C2925" s="50" t="s">
        <v>238</v>
      </c>
      <c r="D2925" s="52">
        <v>45656</v>
      </c>
      <c r="E2925" s="52">
        <v>45679</v>
      </c>
      <c r="F2925" s="53">
        <v>3</v>
      </c>
      <c r="G2925" s="54">
        <v>40000</v>
      </c>
      <c r="H2925" s="51" t="s">
        <v>169</v>
      </c>
      <c r="I2925" s="50" t="s">
        <v>173</v>
      </c>
      <c r="J2925" s="55">
        <v>34634</v>
      </c>
      <c r="K2925" s="56">
        <v>-4.6399999999999997</v>
      </c>
      <c r="L2925" s="55">
        <v>41230</v>
      </c>
      <c r="M2925" s="56">
        <v>1.01</v>
      </c>
      <c r="N2925" s="55">
        <v>46101</v>
      </c>
      <c r="O2925" s="56">
        <v>4.8499999999999996</v>
      </c>
      <c r="P2925" s="55">
        <v>51872</v>
      </c>
      <c r="Q2925" s="56">
        <v>9.0500000000000007</v>
      </c>
    </row>
    <row r="2926" spans="1:17" x14ac:dyDescent="0.25">
      <c r="A2926" s="50" t="s">
        <v>17</v>
      </c>
      <c r="B2926" s="51" t="s">
        <v>47</v>
      </c>
      <c r="C2926" s="50" t="s">
        <v>248</v>
      </c>
      <c r="D2926" s="52">
        <v>45656</v>
      </c>
      <c r="E2926" s="52">
        <v>45679</v>
      </c>
      <c r="F2926" s="53">
        <v>1</v>
      </c>
      <c r="G2926" s="54">
        <v>40000</v>
      </c>
      <c r="H2926" s="51" t="s">
        <v>169</v>
      </c>
      <c r="I2926" s="50" t="s">
        <v>173</v>
      </c>
      <c r="J2926" s="55">
        <v>36564</v>
      </c>
      <c r="K2926" s="56">
        <v>-8.59</v>
      </c>
      <c r="L2926" s="55">
        <v>39378</v>
      </c>
      <c r="M2926" s="56">
        <v>-1.56</v>
      </c>
      <c r="N2926" s="55">
        <v>40977</v>
      </c>
      <c r="O2926" s="56">
        <v>2.44</v>
      </c>
      <c r="P2926" s="55">
        <v>45094</v>
      </c>
      <c r="Q2926" s="56">
        <v>12.74</v>
      </c>
    </row>
    <row r="2927" spans="1:17" x14ac:dyDescent="0.25">
      <c r="A2927" s="50" t="s">
        <v>17</v>
      </c>
      <c r="B2927" s="51" t="s">
        <v>48</v>
      </c>
      <c r="C2927" s="50" t="s">
        <v>97</v>
      </c>
      <c r="D2927" s="52">
        <v>45656</v>
      </c>
      <c r="E2927" s="52">
        <v>45679</v>
      </c>
      <c r="F2927" s="53">
        <v>1</v>
      </c>
      <c r="G2927" s="54">
        <v>40000</v>
      </c>
      <c r="H2927" s="51" t="s">
        <v>169</v>
      </c>
      <c r="I2927" s="50" t="s">
        <v>173</v>
      </c>
      <c r="J2927" s="55">
        <v>36196</v>
      </c>
      <c r="K2927" s="56">
        <v>-9.51</v>
      </c>
      <c r="L2927" s="55">
        <v>38992</v>
      </c>
      <c r="M2927" s="56">
        <v>-2.52</v>
      </c>
      <c r="N2927" s="55">
        <v>40482</v>
      </c>
      <c r="O2927" s="56">
        <v>1.2</v>
      </c>
      <c r="P2927" s="55">
        <v>44564</v>
      </c>
      <c r="Q2927" s="56">
        <v>11.41</v>
      </c>
    </row>
    <row r="2928" spans="1:17" x14ac:dyDescent="0.25">
      <c r="A2928" s="50" t="s">
        <v>17</v>
      </c>
      <c r="B2928" s="51" t="s">
        <v>50</v>
      </c>
      <c r="C2928" s="50" t="s">
        <v>96</v>
      </c>
      <c r="D2928" s="52">
        <v>45656</v>
      </c>
      <c r="E2928" s="52">
        <v>45679</v>
      </c>
      <c r="F2928" s="53">
        <v>1</v>
      </c>
      <c r="G2928" s="54">
        <v>40000</v>
      </c>
      <c r="H2928" s="51" t="s">
        <v>169</v>
      </c>
      <c r="I2928" s="50" t="s">
        <v>173</v>
      </c>
      <c r="J2928" s="55">
        <v>36562</v>
      </c>
      <c r="K2928" s="56">
        <v>-8.6</v>
      </c>
      <c r="L2928" s="55">
        <v>39227</v>
      </c>
      <c r="M2928" s="56">
        <v>-1.93</v>
      </c>
      <c r="N2928" s="55">
        <v>40726</v>
      </c>
      <c r="O2928" s="56">
        <v>1.82</v>
      </c>
      <c r="P2928" s="55">
        <v>44832</v>
      </c>
      <c r="Q2928" s="56">
        <v>12.08</v>
      </c>
    </row>
    <row r="2929" spans="1:17" x14ac:dyDescent="0.25">
      <c r="A2929" s="50" t="s">
        <v>17</v>
      </c>
      <c r="B2929" s="51" t="s">
        <v>49</v>
      </c>
      <c r="C2929" s="50" t="s">
        <v>95</v>
      </c>
      <c r="D2929" s="52">
        <v>45656</v>
      </c>
      <c r="E2929" s="52">
        <v>45679</v>
      </c>
      <c r="F2929" s="53">
        <v>1</v>
      </c>
      <c r="G2929" s="54">
        <v>40000</v>
      </c>
      <c r="H2929" s="51" t="s">
        <v>169</v>
      </c>
      <c r="I2929" s="50" t="s">
        <v>173</v>
      </c>
      <c r="J2929" s="55">
        <v>36196</v>
      </c>
      <c r="K2929" s="56">
        <v>-9.51</v>
      </c>
      <c r="L2929" s="55">
        <v>38992</v>
      </c>
      <c r="M2929" s="56">
        <v>-2.52</v>
      </c>
      <c r="N2929" s="55">
        <v>40482</v>
      </c>
      <c r="O2929" s="56">
        <v>1.2</v>
      </c>
      <c r="P2929" s="55">
        <v>44564</v>
      </c>
      <c r="Q2929" s="56">
        <v>11.41</v>
      </c>
    </row>
    <row r="2930" spans="1:17" x14ac:dyDescent="0.25">
      <c r="A2930" s="50" t="s">
        <v>18</v>
      </c>
      <c r="B2930" s="51" t="s">
        <v>48</v>
      </c>
      <c r="C2930" s="50" t="s">
        <v>98</v>
      </c>
      <c r="D2930" s="52">
        <v>45656</v>
      </c>
      <c r="E2930" s="52">
        <v>45679</v>
      </c>
      <c r="F2930" s="53">
        <v>1</v>
      </c>
      <c r="G2930" s="54">
        <v>40000</v>
      </c>
      <c r="H2930" s="51" t="s">
        <v>169</v>
      </c>
      <c r="I2930" s="50" t="s">
        <v>173</v>
      </c>
      <c r="J2930" s="55">
        <v>34515</v>
      </c>
      <c r="K2930" s="56">
        <v>-13.71</v>
      </c>
      <c r="L2930" s="55">
        <v>38553</v>
      </c>
      <c r="M2930" s="56">
        <v>-3.62</v>
      </c>
      <c r="N2930" s="55">
        <v>40495</v>
      </c>
      <c r="O2930" s="56">
        <v>1.24</v>
      </c>
      <c r="P2930" s="55">
        <v>44997</v>
      </c>
      <c r="Q2930" s="56">
        <v>12.49</v>
      </c>
    </row>
    <row r="2931" spans="1:17" x14ac:dyDescent="0.25">
      <c r="A2931" s="50" t="s">
        <v>18</v>
      </c>
      <c r="B2931" s="51" t="s">
        <v>50</v>
      </c>
      <c r="C2931" s="50" t="s">
        <v>100</v>
      </c>
      <c r="D2931" s="52">
        <v>45656</v>
      </c>
      <c r="E2931" s="52">
        <v>45679</v>
      </c>
      <c r="F2931" s="53">
        <v>1</v>
      </c>
      <c r="G2931" s="54">
        <v>40000</v>
      </c>
      <c r="H2931" s="51" t="s">
        <v>169</v>
      </c>
      <c r="I2931" s="50" t="s">
        <v>173</v>
      </c>
      <c r="J2931" s="55">
        <v>34863</v>
      </c>
      <c r="K2931" s="56">
        <v>-12.84</v>
      </c>
      <c r="L2931" s="55">
        <v>38943</v>
      </c>
      <c r="M2931" s="56">
        <v>-2.64</v>
      </c>
      <c r="N2931" s="55">
        <v>40904</v>
      </c>
      <c r="O2931" s="56">
        <v>2.2599999999999998</v>
      </c>
      <c r="P2931" s="55">
        <v>45452</v>
      </c>
      <c r="Q2931" s="56">
        <v>13.63</v>
      </c>
    </row>
    <row r="2932" spans="1:17" x14ac:dyDescent="0.25">
      <c r="A2932" s="50" t="s">
        <v>18</v>
      </c>
      <c r="B2932" s="51" t="s">
        <v>49</v>
      </c>
      <c r="C2932" s="50" t="s">
        <v>99</v>
      </c>
      <c r="D2932" s="52">
        <v>45656</v>
      </c>
      <c r="E2932" s="52">
        <v>45679</v>
      </c>
      <c r="F2932" s="53">
        <v>1</v>
      </c>
      <c r="G2932" s="54">
        <v>40000</v>
      </c>
      <c r="H2932" s="51" t="s">
        <v>169</v>
      </c>
      <c r="I2932" s="50" t="s">
        <v>173</v>
      </c>
      <c r="J2932" s="55">
        <v>34412</v>
      </c>
      <c r="K2932" s="56">
        <v>-13.97</v>
      </c>
      <c r="L2932" s="55">
        <v>38634</v>
      </c>
      <c r="M2932" s="56">
        <v>-3.41</v>
      </c>
      <c r="N2932" s="55">
        <v>40581</v>
      </c>
      <c r="O2932" s="56">
        <v>1.45</v>
      </c>
      <c r="P2932" s="55">
        <v>45019</v>
      </c>
      <c r="Q2932" s="56">
        <v>12.55</v>
      </c>
    </row>
    <row r="2933" spans="1:17" x14ac:dyDescent="0.25">
      <c r="A2933" s="50" t="s">
        <v>18</v>
      </c>
      <c r="B2933" s="51" t="s">
        <v>47</v>
      </c>
      <c r="C2933" s="50" t="s">
        <v>101</v>
      </c>
      <c r="D2933" s="52">
        <v>45656</v>
      </c>
      <c r="E2933" s="52">
        <v>45679</v>
      </c>
      <c r="F2933" s="53">
        <v>1</v>
      </c>
      <c r="G2933" s="54">
        <v>40000</v>
      </c>
      <c r="H2933" s="51" t="s">
        <v>169</v>
      </c>
      <c r="I2933" s="50" t="s">
        <v>173</v>
      </c>
      <c r="J2933" s="55">
        <v>34864</v>
      </c>
      <c r="K2933" s="56">
        <v>-12.84</v>
      </c>
      <c r="L2933" s="55">
        <v>39537</v>
      </c>
      <c r="M2933" s="56">
        <v>-1.1599999999999999</v>
      </c>
      <c r="N2933" s="55">
        <v>41501</v>
      </c>
      <c r="O2933" s="56">
        <v>3.75</v>
      </c>
      <c r="P2933" s="55">
        <v>45794</v>
      </c>
      <c r="Q2933" s="56">
        <v>14.49</v>
      </c>
    </row>
    <row r="2934" spans="1:17" x14ac:dyDescent="0.25">
      <c r="A2934" s="50" t="s">
        <v>18</v>
      </c>
      <c r="B2934" s="51" t="s">
        <v>226</v>
      </c>
      <c r="C2934" s="50" t="s">
        <v>227</v>
      </c>
      <c r="D2934" s="52">
        <v>45656</v>
      </c>
      <c r="E2934" s="52">
        <v>45679</v>
      </c>
      <c r="F2934" s="53">
        <v>1</v>
      </c>
      <c r="G2934" s="54">
        <v>40000</v>
      </c>
      <c r="H2934" s="51" t="s">
        <v>169</v>
      </c>
      <c r="I2934" s="50" t="s">
        <v>173</v>
      </c>
      <c r="J2934" s="55">
        <v>34860</v>
      </c>
      <c r="K2934" s="56">
        <v>-12.85</v>
      </c>
      <c r="L2934" s="55">
        <v>39339</v>
      </c>
      <c r="M2934" s="56">
        <v>-1.65</v>
      </c>
      <c r="N2934" s="55">
        <v>41305</v>
      </c>
      <c r="O2934" s="56">
        <v>3.26</v>
      </c>
      <c r="P2934" s="55">
        <v>45687</v>
      </c>
      <c r="Q2934" s="56">
        <v>14.22</v>
      </c>
    </row>
    <row r="2935" spans="1:17" x14ac:dyDescent="0.25">
      <c r="A2935" s="50" t="s">
        <v>19</v>
      </c>
      <c r="B2935" s="51" t="s">
        <v>226</v>
      </c>
      <c r="C2935" s="50" t="s">
        <v>239</v>
      </c>
      <c r="D2935" s="52">
        <v>45656</v>
      </c>
      <c r="E2935" s="52">
        <v>45679</v>
      </c>
      <c r="F2935" s="53">
        <v>1</v>
      </c>
      <c r="G2935" s="54">
        <v>40000</v>
      </c>
      <c r="H2935" s="51" t="s">
        <v>169</v>
      </c>
      <c r="I2935" s="50" t="s">
        <v>173</v>
      </c>
      <c r="J2935" s="55">
        <v>9669</v>
      </c>
      <c r="K2935" s="56">
        <v>-75.83</v>
      </c>
      <c r="L2935" s="55">
        <v>29839</v>
      </c>
      <c r="M2935" s="56">
        <v>-25.4</v>
      </c>
      <c r="N2935" s="55">
        <v>44419</v>
      </c>
      <c r="O2935" s="56">
        <v>11.04</v>
      </c>
      <c r="P2935" s="55">
        <v>69748</v>
      </c>
      <c r="Q2935" s="56">
        <v>74.37</v>
      </c>
    </row>
    <row r="2936" spans="1:17" x14ac:dyDescent="0.25">
      <c r="A2936" s="50" t="s">
        <v>19</v>
      </c>
      <c r="B2936" s="51" t="s">
        <v>226</v>
      </c>
      <c r="C2936" s="50" t="s">
        <v>239</v>
      </c>
      <c r="D2936" s="52">
        <v>45656</v>
      </c>
      <c r="E2936" s="52">
        <v>45679</v>
      </c>
      <c r="F2936" s="53">
        <v>5</v>
      </c>
      <c r="G2936" s="54">
        <v>40000</v>
      </c>
      <c r="H2936" s="51" t="s">
        <v>169</v>
      </c>
      <c r="I2936" s="50" t="s">
        <v>173</v>
      </c>
      <c r="J2936" s="55">
        <v>11037</v>
      </c>
      <c r="K2936" s="56">
        <v>-22.7</v>
      </c>
      <c r="L2936" s="55">
        <v>37480</v>
      </c>
      <c r="M2936" s="56">
        <v>-1.29</v>
      </c>
      <c r="N2936" s="55">
        <v>63728</v>
      </c>
      <c r="O2936" s="56">
        <v>9.76</v>
      </c>
      <c r="P2936" s="55">
        <v>80576</v>
      </c>
      <c r="Q2936" s="56">
        <v>15.03</v>
      </c>
    </row>
    <row r="2937" spans="1:17" x14ac:dyDescent="0.25">
      <c r="A2937" s="50" t="s">
        <v>19</v>
      </c>
      <c r="B2937" s="51" t="s">
        <v>48</v>
      </c>
      <c r="C2937" s="50" t="s">
        <v>103</v>
      </c>
      <c r="D2937" s="52">
        <v>45656</v>
      </c>
      <c r="E2937" s="52">
        <v>45679</v>
      </c>
      <c r="F2937" s="53">
        <v>1</v>
      </c>
      <c r="G2937" s="54">
        <v>40000</v>
      </c>
      <c r="H2937" s="51" t="s">
        <v>169</v>
      </c>
      <c r="I2937" s="50" t="s">
        <v>173</v>
      </c>
      <c r="J2937" s="55">
        <v>9270</v>
      </c>
      <c r="K2937" s="56">
        <v>-76.83</v>
      </c>
      <c r="L2937" s="55">
        <v>28156</v>
      </c>
      <c r="M2937" s="56">
        <v>-29.61</v>
      </c>
      <c r="N2937" s="55">
        <v>42474</v>
      </c>
      <c r="O2937" s="56">
        <v>6.18</v>
      </c>
      <c r="P2937" s="55">
        <v>65394</v>
      </c>
      <c r="Q2937" s="56">
        <v>63.48</v>
      </c>
    </row>
    <row r="2938" spans="1:17" x14ac:dyDescent="0.25">
      <c r="A2938" s="50" t="s">
        <v>19</v>
      </c>
      <c r="B2938" s="51" t="s">
        <v>48</v>
      </c>
      <c r="C2938" s="50" t="s">
        <v>103</v>
      </c>
      <c r="D2938" s="52">
        <v>45656</v>
      </c>
      <c r="E2938" s="52">
        <v>45679</v>
      </c>
      <c r="F2938" s="53">
        <v>5</v>
      </c>
      <c r="G2938" s="54">
        <v>40000</v>
      </c>
      <c r="H2938" s="51" t="s">
        <v>169</v>
      </c>
      <c r="I2938" s="50" t="s">
        <v>173</v>
      </c>
      <c r="J2938" s="55">
        <v>10637</v>
      </c>
      <c r="K2938" s="56">
        <v>-23.27</v>
      </c>
      <c r="L2938" s="55">
        <v>35271</v>
      </c>
      <c r="M2938" s="56">
        <v>-2.48</v>
      </c>
      <c r="N2938" s="55">
        <v>57094</v>
      </c>
      <c r="O2938" s="56">
        <v>7.38</v>
      </c>
      <c r="P2938" s="55">
        <v>73183</v>
      </c>
      <c r="Q2938" s="56">
        <v>12.84</v>
      </c>
    </row>
    <row r="2939" spans="1:17" x14ac:dyDescent="0.25">
      <c r="A2939" s="50" t="s">
        <v>19</v>
      </c>
      <c r="B2939" s="51" t="s">
        <v>50</v>
      </c>
      <c r="C2939" s="50" t="s">
        <v>105</v>
      </c>
      <c r="D2939" s="52">
        <v>45656</v>
      </c>
      <c r="E2939" s="52">
        <v>45679</v>
      </c>
      <c r="F2939" s="53">
        <v>1</v>
      </c>
      <c r="G2939" s="54">
        <v>40000</v>
      </c>
      <c r="H2939" s="51" t="s">
        <v>169</v>
      </c>
      <c r="I2939" s="50" t="s">
        <v>173</v>
      </c>
      <c r="J2939" s="55">
        <v>9656</v>
      </c>
      <c r="K2939" s="56">
        <v>-75.86</v>
      </c>
      <c r="L2939" s="55">
        <v>29330</v>
      </c>
      <c r="M2939" s="56">
        <v>-26.68</v>
      </c>
      <c r="N2939" s="55">
        <v>44236</v>
      </c>
      <c r="O2939" s="56">
        <v>10.59</v>
      </c>
      <c r="P2939" s="55">
        <v>68118</v>
      </c>
      <c r="Q2939" s="56">
        <v>70.3</v>
      </c>
    </row>
    <row r="2940" spans="1:17" x14ac:dyDescent="0.25">
      <c r="A2940" s="50" t="s">
        <v>19</v>
      </c>
      <c r="B2940" s="51" t="s">
        <v>50</v>
      </c>
      <c r="C2940" s="50" t="s">
        <v>105</v>
      </c>
      <c r="D2940" s="52">
        <v>45656</v>
      </c>
      <c r="E2940" s="52">
        <v>45679</v>
      </c>
      <c r="F2940" s="53">
        <v>5</v>
      </c>
      <c r="G2940" s="54">
        <v>40000</v>
      </c>
      <c r="H2940" s="51" t="s">
        <v>169</v>
      </c>
      <c r="I2940" s="50" t="s">
        <v>173</v>
      </c>
      <c r="J2940" s="55">
        <v>11081</v>
      </c>
      <c r="K2940" s="56">
        <v>-22.64</v>
      </c>
      <c r="L2940" s="55">
        <v>36741</v>
      </c>
      <c r="M2940" s="56">
        <v>-1.69</v>
      </c>
      <c r="N2940" s="55">
        <v>59471</v>
      </c>
      <c r="O2940" s="56">
        <v>8.26</v>
      </c>
      <c r="P2940" s="55">
        <v>76232</v>
      </c>
      <c r="Q2940" s="56">
        <v>13.77</v>
      </c>
    </row>
    <row r="2941" spans="1:17" x14ac:dyDescent="0.25">
      <c r="A2941" s="50" t="s">
        <v>19</v>
      </c>
      <c r="B2941" s="51" t="s">
        <v>49</v>
      </c>
      <c r="C2941" s="50" t="s">
        <v>104</v>
      </c>
      <c r="D2941" s="52">
        <v>45656</v>
      </c>
      <c r="E2941" s="52">
        <v>45679</v>
      </c>
      <c r="F2941" s="53">
        <v>1</v>
      </c>
      <c r="G2941" s="54">
        <v>40000</v>
      </c>
      <c r="H2941" s="51" t="s">
        <v>169</v>
      </c>
      <c r="I2941" s="50" t="s">
        <v>173</v>
      </c>
      <c r="J2941" s="55">
        <v>10276</v>
      </c>
      <c r="K2941" s="56">
        <v>-74.31</v>
      </c>
      <c r="L2941" s="55">
        <v>28163</v>
      </c>
      <c r="M2941" s="56">
        <v>-29.59</v>
      </c>
      <c r="N2941" s="55">
        <v>42657</v>
      </c>
      <c r="O2941" s="56">
        <v>6.64</v>
      </c>
      <c r="P2941" s="55">
        <v>64868</v>
      </c>
      <c r="Q2941" s="56">
        <v>62.17</v>
      </c>
    </row>
    <row r="2942" spans="1:17" x14ac:dyDescent="0.25">
      <c r="A2942" s="50" t="s">
        <v>19</v>
      </c>
      <c r="B2942" s="51" t="s">
        <v>49</v>
      </c>
      <c r="C2942" s="50" t="s">
        <v>104</v>
      </c>
      <c r="D2942" s="52">
        <v>45656</v>
      </c>
      <c r="E2942" s="52">
        <v>45679</v>
      </c>
      <c r="F2942" s="53">
        <v>5</v>
      </c>
      <c r="G2942" s="54">
        <v>40000</v>
      </c>
      <c r="H2942" s="51" t="s">
        <v>169</v>
      </c>
      <c r="I2942" s="50" t="s">
        <v>173</v>
      </c>
      <c r="J2942" s="55">
        <v>10677</v>
      </c>
      <c r="K2942" s="56">
        <v>-23.21</v>
      </c>
      <c r="L2942" s="55">
        <v>37073</v>
      </c>
      <c r="M2942" s="56">
        <v>-1.51</v>
      </c>
      <c r="N2942" s="55">
        <v>59558</v>
      </c>
      <c r="O2942" s="56">
        <v>8.2899999999999991</v>
      </c>
      <c r="P2942" s="55">
        <v>76410</v>
      </c>
      <c r="Q2942" s="56">
        <v>13.82</v>
      </c>
    </row>
    <row r="2943" spans="1:17" x14ac:dyDescent="0.25">
      <c r="A2943" s="50" t="s">
        <v>19</v>
      </c>
      <c r="B2943" s="51" t="s">
        <v>47</v>
      </c>
      <c r="C2943" s="50" t="s">
        <v>102</v>
      </c>
      <c r="D2943" s="52">
        <v>45656</v>
      </c>
      <c r="E2943" s="52">
        <v>45679</v>
      </c>
      <c r="F2943" s="53">
        <v>1</v>
      </c>
      <c r="G2943" s="54">
        <v>40000</v>
      </c>
      <c r="H2943" s="51" t="s">
        <v>169</v>
      </c>
      <c r="I2943" s="50" t="s">
        <v>173</v>
      </c>
      <c r="J2943" s="55">
        <v>12826</v>
      </c>
      <c r="K2943" s="56">
        <v>-67.930000000000007</v>
      </c>
      <c r="L2943" s="55">
        <v>30741</v>
      </c>
      <c r="M2943" s="56">
        <v>-23.15</v>
      </c>
      <c r="N2943" s="55">
        <v>44390</v>
      </c>
      <c r="O2943" s="56">
        <v>10.98</v>
      </c>
      <c r="P2943" s="55">
        <v>64516</v>
      </c>
      <c r="Q2943" s="56">
        <v>61.29</v>
      </c>
    </row>
    <row r="2944" spans="1:17" x14ac:dyDescent="0.25">
      <c r="A2944" s="50" t="s">
        <v>19</v>
      </c>
      <c r="B2944" s="51" t="s">
        <v>47</v>
      </c>
      <c r="C2944" s="50" t="s">
        <v>102</v>
      </c>
      <c r="D2944" s="52">
        <v>45656</v>
      </c>
      <c r="E2944" s="52">
        <v>45679</v>
      </c>
      <c r="F2944" s="53">
        <v>5</v>
      </c>
      <c r="G2944" s="54">
        <v>40000</v>
      </c>
      <c r="H2944" s="51" t="s">
        <v>169</v>
      </c>
      <c r="I2944" s="50" t="s">
        <v>173</v>
      </c>
      <c r="J2944" s="55">
        <v>11232</v>
      </c>
      <c r="K2944" s="56">
        <v>-22.43</v>
      </c>
      <c r="L2944" s="55">
        <v>40000</v>
      </c>
      <c r="M2944" s="56">
        <v>0</v>
      </c>
      <c r="N2944" s="55">
        <v>63994</v>
      </c>
      <c r="O2944" s="56">
        <v>9.85</v>
      </c>
      <c r="P2944" s="55">
        <v>80527</v>
      </c>
      <c r="Q2944" s="56">
        <v>15.02</v>
      </c>
    </row>
    <row r="2945" spans="1:17" x14ac:dyDescent="0.25">
      <c r="A2945" s="50" t="s">
        <v>20</v>
      </c>
      <c r="B2945" s="51" t="s">
        <v>48</v>
      </c>
      <c r="C2945" s="50" t="s">
        <v>107</v>
      </c>
      <c r="D2945" s="52">
        <v>45656</v>
      </c>
      <c r="E2945" s="52">
        <v>45679</v>
      </c>
      <c r="F2945" s="53">
        <v>1</v>
      </c>
      <c r="G2945" s="54">
        <v>40000</v>
      </c>
      <c r="H2945" s="51" t="s">
        <v>169</v>
      </c>
      <c r="I2945" s="50" t="s">
        <v>173</v>
      </c>
      <c r="J2945" s="55">
        <v>32397</v>
      </c>
      <c r="K2945" s="56">
        <v>-19.010000000000002</v>
      </c>
      <c r="L2945" s="55">
        <v>33512</v>
      </c>
      <c r="M2945" s="56">
        <v>-16.22</v>
      </c>
      <c r="N2945" s="55">
        <v>40389</v>
      </c>
      <c r="O2945" s="56">
        <v>0.97</v>
      </c>
      <c r="P2945" s="55">
        <v>46467</v>
      </c>
      <c r="Q2945" s="56">
        <v>16.170000000000002</v>
      </c>
    </row>
    <row r="2946" spans="1:17" x14ac:dyDescent="0.25">
      <c r="A2946" s="50" t="s">
        <v>20</v>
      </c>
      <c r="B2946" s="51" t="s">
        <v>48</v>
      </c>
      <c r="C2946" s="50" t="s">
        <v>107</v>
      </c>
      <c r="D2946" s="52">
        <v>45656</v>
      </c>
      <c r="E2946" s="52">
        <v>45679</v>
      </c>
      <c r="F2946" s="53">
        <v>2</v>
      </c>
      <c r="G2946" s="54">
        <v>40000</v>
      </c>
      <c r="H2946" s="51" t="s">
        <v>169</v>
      </c>
      <c r="I2946" s="50" t="s">
        <v>173</v>
      </c>
      <c r="J2946" s="55">
        <v>33242</v>
      </c>
      <c r="K2946" s="56">
        <v>-8.84</v>
      </c>
      <c r="L2946" s="55">
        <v>33638</v>
      </c>
      <c r="M2946" s="56">
        <v>-8.3000000000000007</v>
      </c>
      <c r="N2946" s="55">
        <v>41070</v>
      </c>
      <c r="O2946" s="56">
        <v>1.33</v>
      </c>
      <c r="P2946" s="55">
        <v>50628</v>
      </c>
      <c r="Q2946" s="56">
        <v>12.5</v>
      </c>
    </row>
    <row r="2947" spans="1:17" x14ac:dyDescent="0.25">
      <c r="A2947" s="50" t="s">
        <v>20</v>
      </c>
      <c r="B2947" s="51" t="s">
        <v>50</v>
      </c>
      <c r="C2947" s="50" t="s">
        <v>109</v>
      </c>
      <c r="D2947" s="52">
        <v>45656</v>
      </c>
      <c r="E2947" s="52">
        <v>45679</v>
      </c>
      <c r="F2947" s="53">
        <v>1</v>
      </c>
      <c r="G2947" s="54">
        <v>40000</v>
      </c>
      <c r="H2947" s="51" t="s">
        <v>169</v>
      </c>
      <c r="I2947" s="50" t="s">
        <v>173</v>
      </c>
      <c r="J2947" s="55">
        <v>33058</v>
      </c>
      <c r="K2947" s="56">
        <v>-17.36</v>
      </c>
      <c r="L2947" s="55">
        <v>34196</v>
      </c>
      <c r="M2947" s="56">
        <v>-14.51</v>
      </c>
      <c r="N2947" s="55">
        <v>41213</v>
      </c>
      <c r="O2947" s="56">
        <v>3.03</v>
      </c>
      <c r="P2947" s="55">
        <v>47415</v>
      </c>
      <c r="Q2947" s="56">
        <v>18.54</v>
      </c>
    </row>
    <row r="2948" spans="1:17" x14ac:dyDescent="0.25">
      <c r="A2948" s="50" t="s">
        <v>20</v>
      </c>
      <c r="B2948" s="51" t="s">
        <v>50</v>
      </c>
      <c r="C2948" s="50" t="s">
        <v>109</v>
      </c>
      <c r="D2948" s="52">
        <v>45656</v>
      </c>
      <c r="E2948" s="52">
        <v>45679</v>
      </c>
      <c r="F2948" s="53">
        <v>2</v>
      </c>
      <c r="G2948" s="54">
        <v>40000</v>
      </c>
      <c r="H2948" s="51" t="s">
        <v>169</v>
      </c>
      <c r="I2948" s="50" t="s">
        <v>173</v>
      </c>
      <c r="J2948" s="55">
        <v>33920</v>
      </c>
      <c r="K2948" s="56">
        <v>-7.91</v>
      </c>
      <c r="L2948" s="55">
        <v>34324</v>
      </c>
      <c r="M2948" s="56">
        <v>-7.37</v>
      </c>
      <c r="N2948" s="55">
        <v>41908</v>
      </c>
      <c r="O2948" s="56">
        <v>2.36</v>
      </c>
      <c r="P2948" s="55">
        <v>51661</v>
      </c>
      <c r="Q2948" s="56">
        <v>13.65</v>
      </c>
    </row>
    <row r="2949" spans="1:17" x14ac:dyDescent="0.25">
      <c r="A2949" s="50" t="s">
        <v>20</v>
      </c>
      <c r="B2949" s="51" t="s">
        <v>49</v>
      </c>
      <c r="C2949" s="50" t="s">
        <v>108</v>
      </c>
      <c r="D2949" s="52">
        <v>45656</v>
      </c>
      <c r="E2949" s="52">
        <v>45679</v>
      </c>
      <c r="F2949" s="53">
        <v>1</v>
      </c>
      <c r="G2949" s="54">
        <v>40000</v>
      </c>
      <c r="H2949" s="51" t="s">
        <v>169</v>
      </c>
      <c r="I2949" s="50" t="s">
        <v>173</v>
      </c>
      <c r="J2949" s="55">
        <v>32376</v>
      </c>
      <c r="K2949" s="56">
        <v>-19.059999999999999</v>
      </c>
      <c r="L2949" s="55">
        <v>33514</v>
      </c>
      <c r="M2949" s="56">
        <v>-16.21</v>
      </c>
      <c r="N2949" s="55">
        <v>40499</v>
      </c>
      <c r="O2949" s="56">
        <v>1.25</v>
      </c>
      <c r="P2949" s="55">
        <v>46481</v>
      </c>
      <c r="Q2949" s="56">
        <v>16.2</v>
      </c>
    </row>
    <row r="2950" spans="1:17" x14ac:dyDescent="0.25">
      <c r="A2950" s="50" t="s">
        <v>20</v>
      </c>
      <c r="B2950" s="51" t="s">
        <v>49</v>
      </c>
      <c r="C2950" s="50" t="s">
        <v>108</v>
      </c>
      <c r="D2950" s="52">
        <v>45656</v>
      </c>
      <c r="E2950" s="52">
        <v>45679</v>
      </c>
      <c r="F2950" s="53">
        <v>2</v>
      </c>
      <c r="G2950" s="54">
        <v>40000</v>
      </c>
      <c r="H2950" s="51" t="s">
        <v>169</v>
      </c>
      <c r="I2950" s="50" t="s">
        <v>173</v>
      </c>
      <c r="J2950" s="55">
        <v>33242</v>
      </c>
      <c r="K2950" s="56">
        <v>-8.84</v>
      </c>
      <c r="L2950" s="55">
        <v>33665</v>
      </c>
      <c r="M2950" s="56">
        <v>-8.26</v>
      </c>
      <c r="N2950" s="55">
        <v>41279</v>
      </c>
      <c r="O2950" s="56">
        <v>1.59</v>
      </c>
      <c r="P2950" s="55">
        <v>50636</v>
      </c>
      <c r="Q2950" s="56">
        <v>12.51</v>
      </c>
    </row>
    <row r="2951" spans="1:17" x14ac:dyDescent="0.25">
      <c r="A2951" s="50" t="s">
        <v>20</v>
      </c>
      <c r="B2951" s="51" t="s">
        <v>47</v>
      </c>
      <c r="C2951" s="50" t="s">
        <v>106</v>
      </c>
      <c r="D2951" s="52">
        <v>45656</v>
      </c>
      <c r="E2951" s="52">
        <v>45679</v>
      </c>
      <c r="F2951" s="53">
        <v>1</v>
      </c>
      <c r="G2951" s="54">
        <v>40000</v>
      </c>
      <c r="H2951" s="51" t="s">
        <v>169</v>
      </c>
      <c r="I2951" s="50" t="s">
        <v>173</v>
      </c>
      <c r="J2951" s="55">
        <v>33046</v>
      </c>
      <c r="K2951" s="56">
        <v>-17.38</v>
      </c>
      <c r="L2951" s="55">
        <v>34514</v>
      </c>
      <c r="M2951" s="56">
        <v>-13.72</v>
      </c>
      <c r="N2951" s="55">
        <v>41752</v>
      </c>
      <c r="O2951" s="56">
        <v>4.38</v>
      </c>
      <c r="P2951" s="55">
        <v>47931</v>
      </c>
      <c r="Q2951" s="56">
        <v>19.829999999999998</v>
      </c>
    </row>
    <row r="2952" spans="1:17" x14ac:dyDescent="0.25">
      <c r="A2952" s="50" t="s">
        <v>20</v>
      </c>
      <c r="B2952" s="51" t="s">
        <v>47</v>
      </c>
      <c r="C2952" s="50" t="s">
        <v>106</v>
      </c>
      <c r="D2952" s="52">
        <v>45656</v>
      </c>
      <c r="E2952" s="52">
        <v>45679</v>
      </c>
      <c r="F2952" s="53">
        <v>2</v>
      </c>
      <c r="G2952" s="54">
        <v>40000</v>
      </c>
      <c r="H2952" s="51" t="s">
        <v>169</v>
      </c>
      <c r="I2952" s="50" t="s">
        <v>173</v>
      </c>
      <c r="J2952" s="55">
        <v>33884</v>
      </c>
      <c r="K2952" s="56">
        <v>-7.96</v>
      </c>
      <c r="L2952" s="55">
        <v>34983</v>
      </c>
      <c r="M2952" s="56">
        <v>-6.48</v>
      </c>
      <c r="N2952" s="55">
        <v>42965</v>
      </c>
      <c r="O2952" s="56">
        <v>3.64</v>
      </c>
      <c r="P2952" s="55">
        <v>52716</v>
      </c>
      <c r="Q2952" s="56">
        <v>14.8</v>
      </c>
    </row>
    <row r="2953" spans="1:17" x14ac:dyDescent="0.25">
      <c r="A2953" s="50" t="s">
        <v>21</v>
      </c>
      <c r="B2953" s="51" t="s">
        <v>48</v>
      </c>
      <c r="C2953" s="50" t="s">
        <v>110</v>
      </c>
      <c r="D2953" s="52">
        <v>45656</v>
      </c>
      <c r="E2953" s="52">
        <v>45679</v>
      </c>
      <c r="F2953" s="53">
        <v>1</v>
      </c>
      <c r="G2953" s="54">
        <v>40000</v>
      </c>
      <c r="H2953" s="51" t="s">
        <v>169</v>
      </c>
      <c r="I2953" s="50" t="s">
        <v>173</v>
      </c>
      <c r="J2953" s="55">
        <v>33333</v>
      </c>
      <c r="K2953" s="56">
        <v>-16.670000000000002</v>
      </c>
      <c r="L2953" s="55">
        <v>33925</v>
      </c>
      <c r="M2953" s="56">
        <v>-15.19</v>
      </c>
      <c r="N2953" s="55">
        <v>40386</v>
      </c>
      <c r="O2953" s="56">
        <v>0.97</v>
      </c>
      <c r="P2953" s="55">
        <v>45958</v>
      </c>
      <c r="Q2953" s="56">
        <v>14.9</v>
      </c>
    </row>
    <row r="2954" spans="1:17" x14ac:dyDescent="0.25">
      <c r="A2954" s="50" t="s">
        <v>21</v>
      </c>
      <c r="B2954" s="51" t="s">
        <v>48</v>
      </c>
      <c r="C2954" s="50" t="s">
        <v>110</v>
      </c>
      <c r="D2954" s="52">
        <v>45656</v>
      </c>
      <c r="E2954" s="52">
        <v>45679</v>
      </c>
      <c r="F2954" s="53">
        <v>2</v>
      </c>
      <c r="G2954" s="54">
        <v>40000</v>
      </c>
      <c r="H2954" s="51" t="s">
        <v>169</v>
      </c>
      <c r="I2954" s="50" t="s">
        <v>173</v>
      </c>
      <c r="J2954" s="55">
        <v>34078</v>
      </c>
      <c r="K2954" s="56">
        <v>-7.7</v>
      </c>
      <c r="L2954" s="55">
        <v>34372</v>
      </c>
      <c r="M2954" s="56">
        <v>-7.3</v>
      </c>
      <c r="N2954" s="55">
        <v>41038</v>
      </c>
      <c r="O2954" s="56">
        <v>1.29</v>
      </c>
      <c r="P2954" s="55">
        <v>50164</v>
      </c>
      <c r="Q2954" s="56">
        <v>11.99</v>
      </c>
    </row>
    <row r="2955" spans="1:17" x14ac:dyDescent="0.25">
      <c r="A2955" s="50" t="s">
        <v>21</v>
      </c>
      <c r="B2955" s="51" t="s">
        <v>50</v>
      </c>
      <c r="C2955" s="50" t="s">
        <v>112</v>
      </c>
      <c r="D2955" s="52">
        <v>45656</v>
      </c>
      <c r="E2955" s="52">
        <v>45679</v>
      </c>
      <c r="F2955" s="53">
        <v>1</v>
      </c>
      <c r="G2955" s="54">
        <v>40000</v>
      </c>
      <c r="H2955" s="51" t="s">
        <v>169</v>
      </c>
      <c r="I2955" s="50" t="s">
        <v>173</v>
      </c>
      <c r="J2955" s="55">
        <v>34014</v>
      </c>
      <c r="K2955" s="56">
        <v>-14.97</v>
      </c>
      <c r="L2955" s="55">
        <v>34618</v>
      </c>
      <c r="M2955" s="56">
        <v>-13.46</v>
      </c>
      <c r="N2955" s="55">
        <v>41211</v>
      </c>
      <c r="O2955" s="56">
        <v>3.03</v>
      </c>
      <c r="P2955" s="55">
        <v>46896</v>
      </c>
      <c r="Q2955" s="56">
        <v>17.239999999999998</v>
      </c>
    </row>
    <row r="2956" spans="1:17" x14ac:dyDescent="0.25">
      <c r="A2956" s="50" t="s">
        <v>21</v>
      </c>
      <c r="B2956" s="51" t="s">
        <v>50</v>
      </c>
      <c r="C2956" s="50" t="s">
        <v>112</v>
      </c>
      <c r="D2956" s="52">
        <v>45656</v>
      </c>
      <c r="E2956" s="52">
        <v>45679</v>
      </c>
      <c r="F2956" s="53">
        <v>2</v>
      </c>
      <c r="G2956" s="54">
        <v>40000</v>
      </c>
      <c r="H2956" s="51" t="s">
        <v>169</v>
      </c>
      <c r="I2956" s="50" t="s">
        <v>173</v>
      </c>
      <c r="J2956" s="55">
        <v>34773</v>
      </c>
      <c r="K2956" s="56">
        <v>-6.76</v>
      </c>
      <c r="L2956" s="55">
        <v>35073</v>
      </c>
      <c r="M2956" s="56">
        <v>-6.36</v>
      </c>
      <c r="N2956" s="55">
        <v>41875</v>
      </c>
      <c r="O2956" s="56">
        <v>2.3199999999999998</v>
      </c>
      <c r="P2956" s="55">
        <v>51188</v>
      </c>
      <c r="Q2956" s="56">
        <v>13.12</v>
      </c>
    </row>
    <row r="2957" spans="1:17" x14ac:dyDescent="0.25">
      <c r="A2957" s="50" t="s">
        <v>21</v>
      </c>
      <c r="B2957" s="51" t="s">
        <v>49</v>
      </c>
      <c r="C2957" s="50" t="s">
        <v>111</v>
      </c>
      <c r="D2957" s="52">
        <v>45656</v>
      </c>
      <c r="E2957" s="52">
        <v>45679</v>
      </c>
      <c r="F2957" s="53">
        <v>1</v>
      </c>
      <c r="G2957" s="54">
        <v>40000</v>
      </c>
      <c r="H2957" s="51" t="s">
        <v>169</v>
      </c>
      <c r="I2957" s="50" t="s">
        <v>173</v>
      </c>
      <c r="J2957" s="55">
        <v>33333</v>
      </c>
      <c r="K2957" s="56">
        <v>-16.670000000000002</v>
      </c>
      <c r="L2957" s="55">
        <v>33925</v>
      </c>
      <c r="M2957" s="56">
        <v>-15.19</v>
      </c>
      <c r="N2957" s="55">
        <v>40386</v>
      </c>
      <c r="O2957" s="56">
        <v>0.97</v>
      </c>
      <c r="P2957" s="55">
        <v>45958</v>
      </c>
      <c r="Q2957" s="56">
        <v>14.9</v>
      </c>
    </row>
    <row r="2958" spans="1:17" x14ac:dyDescent="0.25">
      <c r="A2958" s="50" t="s">
        <v>21</v>
      </c>
      <c r="B2958" s="51" t="s">
        <v>49</v>
      </c>
      <c r="C2958" s="50" t="s">
        <v>111</v>
      </c>
      <c r="D2958" s="52">
        <v>45656</v>
      </c>
      <c r="E2958" s="52">
        <v>45679</v>
      </c>
      <c r="F2958" s="53">
        <v>2</v>
      </c>
      <c r="G2958" s="54">
        <v>40000</v>
      </c>
      <c r="H2958" s="51" t="s">
        <v>169</v>
      </c>
      <c r="I2958" s="50" t="s">
        <v>173</v>
      </c>
      <c r="J2958" s="55">
        <v>34078</v>
      </c>
      <c r="K2958" s="56">
        <v>-7.7</v>
      </c>
      <c r="L2958" s="55">
        <v>34372</v>
      </c>
      <c r="M2958" s="56">
        <v>-7.3</v>
      </c>
      <c r="N2958" s="55">
        <v>41038</v>
      </c>
      <c r="O2958" s="56">
        <v>1.29</v>
      </c>
      <c r="P2958" s="55">
        <v>50164</v>
      </c>
      <c r="Q2958" s="56">
        <v>11.99</v>
      </c>
    </row>
    <row r="2959" spans="1:17" x14ac:dyDescent="0.25">
      <c r="A2959" s="50" t="s">
        <v>22</v>
      </c>
      <c r="B2959" s="51" t="s">
        <v>48</v>
      </c>
      <c r="C2959" s="50" t="s">
        <v>113</v>
      </c>
      <c r="D2959" s="52">
        <v>45656</v>
      </c>
      <c r="E2959" s="52">
        <v>45679</v>
      </c>
      <c r="F2959" s="53">
        <v>1</v>
      </c>
      <c r="G2959" s="54">
        <v>40000</v>
      </c>
      <c r="H2959" s="51" t="s">
        <v>169</v>
      </c>
      <c r="I2959" s="50" t="s">
        <v>173</v>
      </c>
      <c r="J2959" s="55">
        <v>26252</v>
      </c>
      <c r="K2959" s="56">
        <v>-34.369999999999997</v>
      </c>
      <c r="L2959" s="55">
        <v>32739</v>
      </c>
      <c r="M2959" s="56">
        <v>-18.149999999999999</v>
      </c>
      <c r="N2959" s="55">
        <v>39945</v>
      </c>
      <c r="O2959" s="56">
        <v>-0.14000000000000001</v>
      </c>
      <c r="P2959" s="55">
        <v>45195</v>
      </c>
      <c r="Q2959" s="56">
        <v>12.99</v>
      </c>
    </row>
    <row r="2960" spans="1:17" x14ac:dyDescent="0.25">
      <c r="A2960" s="50" t="s">
        <v>22</v>
      </c>
      <c r="B2960" s="51" t="s">
        <v>48</v>
      </c>
      <c r="C2960" s="50" t="s">
        <v>113</v>
      </c>
      <c r="D2960" s="52">
        <v>45656</v>
      </c>
      <c r="E2960" s="52">
        <v>45679</v>
      </c>
      <c r="F2960" s="53">
        <v>3</v>
      </c>
      <c r="G2960" s="54">
        <v>40000</v>
      </c>
      <c r="H2960" s="51" t="s">
        <v>169</v>
      </c>
      <c r="I2960" s="50" t="s">
        <v>173</v>
      </c>
      <c r="J2960" s="55">
        <v>26117</v>
      </c>
      <c r="K2960" s="56">
        <v>-13.12</v>
      </c>
      <c r="L2960" s="55">
        <v>35394</v>
      </c>
      <c r="M2960" s="56">
        <v>-4</v>
      </c>
      <c r="N2960" s="55">
        <v>40423</v>
      </c>
      <c r="O2960" s="56">
        <v>0.35</v>
      </c>
      <c r="P2960" s="55">
        <v>49080</v>
      </c>
      <c r="Q2960" s="56">
        <v>7.06</v>
      </c>
    </row>
    <row r="2961" spans="1:17" x14ac:dyDescent="0.25">
      <c r="A2961" s="50" t="s">
        <v>22</v>
      </c>
      <c r="B2961" s="51" t="s">
        <v>48</v>
      </c>
      <c r="C2961" s="50" t="s">
        <v>114</v>
      </c>
      <c r="D2961" s="52">
        <v>45656</v>
      </c>
      <c r="E2961" s="52">
        <v>45679</v>
      </c>
      <c r="F2961" s="53">
        <v>1</v>
      </c>
      <c r="G2961" s="54">
        <v>10000</v>
      </c>
      <c r="H2961" s="51" t="s">
        <v>170</v>
      </c>
      <c r="I2961" s="50" t="s">
        <v>173</v>
      </c>
      <c r="J2961" s="55">
        <v>6997</v>
      </c>
      <c r="K2961" s="56">
        <v>-30.03</v>
      </c>
      <c r="L2961" s="55">
        <v>7727</v>
      </c>
      <c r="M2961" s="56">
        <v>-22.73</v>
      </c>
      <c r="N2961" s="55">
        <v>10050</v>
      </c>
      <c r="O2961" s="56">
        <v>0.5</v>
      </c>
      <c r="P2961" s="55">
        <v>11887</v>
      </c>
      <c r="Q2961" s="56">
        <v>18.87</v>
      </c>
    </row>
    <row r="2962" spans="1:17" x14ac:dyDescent="0.25">
      <c r="A2962" s="50" t="s">
        <v>22</v>
      </c>
      <c r="B2962" s="51" t="s">
        <v>48</v>
      </c>
      <c r="C2962" s="50" t="s">
        <v>114</v>
      </c>
      <c r="D2962" s="52">
        <v>45656</v>
      </c>
      <c r="E2962" s="52">
        <v>45679</v>
      </c>
      <c r="F2962" s="53">
        <v>3</v>
      </c>
      <c r="G2962" s="54">
        <v>10000</v>
      </c>
      <c r="H2962" s="51" t="s">
        <v>170</v>
      </c>
      <c r="I2962" s="50" t="s">
        <v>173</v>
      </c>
      <c r="J2962" s="55">
        <v>8118</v>
      </c>
      <c r="K2962" s="56">
        <v>-6.65</v>
      </c>
      <c r="L2962" s="55">
        <v>8145</v>
      </c>
      <c r="M2962" s="56">
        <v>-6.61</v>
      </c>
      <c r="N2962" s="55">
        <v>10095</v>
      </c>
      <c r="O2962" s="56">
        <v>0.32</v>
      </c>
      <c r="P2962" s="55">
        <v>11110</v>
      </c>
      <c r="Q2962" s="56">
        <v>3.57</v>
      </c>
    </row>
    <row r="2963" spans="1:17" x14ac:dyDescent="0.25">
      <c r="A2963" s="50" t="s">
        <v>22</v>
      </c>
      <c r="B2963" s="51" t="s">
        <v>49</v>
      </c>
      <c r="C2963" s="50" t="s">
        <v>115</v>
      </c>
      <c r="D2963" s="52">
        <v>45656</v>
      </c>
      <c r="E2963" s="52">
        <v>45679</v>
      </c>
      <c r="F2963" s="53">
        <v>1</v>
      </c>
      <c r="G2963" s="54">
        <v>40000</v>
      </c>
      <c r="H2963" s="51" t="s">
        <v>169</v>
      </c>
      <c r="I2963" s="50" t="s">
        <v>173</v>
      </c>
      <c r="J2963" s="55">
        <v>26252</v>
      </c>
      <c r="K2963" s="56">
        <v>-34.369999999999997</v>
      </c>
      <c r="L2963" s="55">
        <v>32739</v>
      </c>
      <c r="M2963" s="56">
        <v>-18.149999999999999</v>
      </c>
      <c r="N2963" s="55">
        <v>39945</v>
      </c>
      <c r="O2963" s="56">
        <v>-0.14000000000000001</v>
      </c>
      <c r="P2963" s="55">
        <v>45195</v>
      </c>
      <c r="Q2963" s="56">
        <v>12.99</v>
      </c>
    </row>
    <row r="2964" spans="1:17" x14ac:dyDescent="0.25">
      <c r="A2964" s="50" t="s">
        <v>22</v>
      </c>
      <c r="B2964" s="51" t="s">
        <v>49</v>
      </c>
      <c r="C2964" s="50" t="s">
        <v>115</v>
      </c>
      <c r="D2964" s="52">
        <v>45656</v>
      </c>
      <c r="E2964" s="52">
        <v>45679</v>
      </c>
      <c r="F2964" s="53">
        <v>3</v>
      </c>
      <c r="G2964" s="54">
        <v>40000</v>
      </c>
      <c r="H2964" s="51" t="s">
        <v>169</v>
      </c>
      <c r="I2964" s="50" t="s">
        <v>173</v>
      </c>
      <c r="J2964" s="55">
        <v>26117</v>
      </c>
      <c r="K2964" s="56">
        <v>-13.12</v>
      </c>
      <c r="L2964" s="55">
        <v>35394</v>
      </c>
      <c r="M2964" s="56">
        <v>-4</v>
      </c>
      <c r="N2964" s="55">
        <v>40423</v>
      </c>
      <c r="O2964" s="56">
        <v>0.35</v>
      </c>
      <c r="P2964" s="55">
        <v>49080</v>
      </c>
      <c r="Q2964" s="56">
        <v>7.06</v>
      </c>
    </row>
    <row r="2965" spans="1:17" x14ac:dyDescent="0.25">
      <c r="A2965" s="50" t="s">
        <v>22</v>
      </c>
      <c r="B2965" s="51" t="s">
        <v>49</v>
      </c>
      <c r="C2965" s="50" t="s">
        <v>116</v>
      </c>
      <c r="D2965" s="52">
        <v>45656</v>
      </c>
      <c r="E2965" s="52">
        <v>45679</v>
      </c>
      <c r="F2965" s="53">
        <v>1</v>
      </c>
      <c r="G2965" s="54">
        <v>10000</v>
      </c>
      <c r="H2965" s="51" t="s">
        <v>170</v>
      </c>
      <c r="I2965" s="50" t="s">
        <v>173</v>
      </c>
      <c r="J2965" s="55">
        <v>6997</v>
      </c>
      <c r="K2965" s="56">
        <v>-30.03</v>
      </c>
      <c r="L2965" s="55">
        <v>7727</v>
      </c>
      <c r="M2965" s="56">
        <v>-22.73</v>
      </c>
      <c r="N2965" s="55">
        <v>10050</v>
      </c>
      <c r="O2965" s="56">
        <v>0.5</v>
      </c>
      <c r="P2965" s="55">
        <v>11887</v>
      </c>
      <c r="Q2965" s="56">
        <v>18.87</v>
      </c>
    </row>
    <row r="2966" spans="1:17" x14ac:dyDescent="0.25">
      <c r="A2966" s="50" t="s">
        <v>22</v>
      </c>
      <c r="B2966" s="51" t="s">
        <v>49</v>
      </c>
      <c r="C2966" s="50" t="s">
        <v>116</v>
      </c>
      <c r="D2966" s="52">
        <v>45656</v>
      </c>
      <c r="E2966" s="52">
        <v>45679</v>
      </c>
      <c r="F2966" s="53">
        <v>3</v>
      </c>
      <c r="G2966" s="54">
        <v>10000</v>
      </c>
      <c r="H2966" s="51" t="s">
        <v>170</v>
      </c>
      <c r="I2966" s="50" t="s">
        <v>173</v>
      </c>
      <c r="J2966" s="55">
        <v>8118</v>
      </c>
      <c r="K2966" s="56">
        <v>-6.65</v>
      </c>
      <c r="L2966" s="55">
        <v>8145</v>
      </c>
      <c r="M2966" s="56">
        <v>-6.61</v>
      </c>
      <c r="N2966" s="55">
        <v>10095</v>
      </c>
      <c r="O2966" s="56">
        <v>0.32</v>
      </c>
      <c r="P2966" s="55">
        <v>11110</v>
      </c>
      <c r="Q2966" s="56">
        <v>3.57</v>
      </c>
    </row>
    <row r="2967" spans="1:17" x14ac:dyDescent="0.25">
      <c r="A2967" s="50" t="s">
        <v>23</v>
      </c>
      <c r="B2967" s="51" t="s">
        <v>48</v>
      </c>
      <c r="C2967" s="50" t="s">
        <v>119</v>
      </c>
      <c r="D2967" s="52">
        <v>45656</v>
      </c>
      <c r="E2967" s="52">
        <v>45679</v>
      </c>
      <c r="F2967" s="53">
        <v>1</v>
      </c>
      <c r="G2967" s="54">
        <v>40000</v>
      </c>
      <c r="H2967" s="51" t="s">
        <v>169</v>
      </c>
      <c r="I2967" s="50" t="s">
        <v>173</v>
      </c>
      <c r="J2967" s="55">
        <v>29309</v>
      </c>
      <c r="K2967" s="56">
        <v>-26.73</v>
      </c>
      <c r="L2967" s="55">
        <v>32752</v>
      </c>
      <c r="M2967" s="56">
        <v>-18.12</v>
      </c>
      <c r="N2967" s="55">
        <v>38970</v>
      </c>
      <c r="O2967" s="56">
        <v>-2.58</v>
      </c>
      <c r="P2967" s="55">
        <v>44006</v>
      </c>
      <c r="Q2967" s="56">
        <v>10.02</v>
      </c>
    </row>
    <row r="2968" spans="1:17" x14ac:dyDescent="0.25">
      <c r="A2968" s="50" t="s">
        <v>23</v>
      </c>
      <c r="B2968" s="51" t="s">
        <v>48</v>
      </c>
      <c r="C2968" s="50" t="s">
        <v>119</v>
      </c>
      <c r="D2968" s="52">
        <v>45656</v>
      </c>
      <c r="E2968" s="52">
        <v>45679</v>
      </c>
      <c r="F2968" s="53">
        <v>3</v>
      </c>
      <c r="G2968" s="54">
        <v>40000</v>
      </c>
      <c r="H2968" s="51" t="s">
        <v>169</v>
      </c>
      <c r="I2968" s="50" t="s">
        <v>173</v>
      </c>
      <c r="J2968" s="55">
        <v>30370</v>
      </c>
      <c r="K2968" s="56">
        <v>-8.69</v>
      </c>
      <c r="L2968" s="55">
        <v>33053</v>
      </c>
      <c r="M2968" s="56">
        <v>-6.16</v>
      </c>
      <c r="N2968" s="55">
        <v>37682</v>
      </c>
      <c r="O2968" s="56">
        <v>-1.97</v>
      </c>
      <c r="P2968" s="55">
        <v>44694</v>
      </c>
      <c r="Q2968" s="56">
        <v>3.77</v>
      </c>
    </row>
    <row r="2969" spans="1:17" x14ac:dyDescent="0.25">
      <c r="A2969" s="50" t="s">
        <v>23</v>
      </c>
      <c r="B2969" s="51" t="s">
        <v>48</v>
      </c>
      <c r="C2969" s="50" t="s">
        <v>120</v>
      </c>
      <c r="D2969" s="52">
        <v>45656</v>
      </c>
      <c r="E2969" s="52">
        <v>45679</v>
      </c>
      <c r="F2969" s="53">
        <v>1</v>
      </c>
      <c r="G2969" s="54">
        <v>10000</v>
      </c>
      <c r="H2969" s="51" t="s">
        <v>171</v>
      </c>
      <c r="I2969" s="50" t="s">
        <v>173</v>
      </c>
      <c r="J2969" s="55">
        <v>7959</v>
      </c>
      <c r="K2969" s="56">
        <v>-20.41</v>
      </c>
      <c r="L2969" s="55">
        <v>7959</v>
      </c>
      <c r="M2969" s="56">
        <v>-20.41</v>
      </c>
      <c r="N2969" s="55">
        <v>9665</v>
      </c>
      <c r="O2969" s="56">
        <v>-3.34</v>
      </c>
      <c r="P2969" s="55">
        <v>10825</v>
      </c>
      <c r="Q2969" s="56">
        <v>8.25</v>
      </c>
    </row>
    <row r="2970" spans="1:17" x14ac:dyDescent="0.25">
      <c r="A2970" s="50" t="s">
        <v>23</v>
      </c>
      <c r="B2970" s="51" t="s">
        <v>48</v>
      </c>
      <c r="C2970" s="50" t="s">
        <v>120</v>
      </c>
      <c r="D2970" s="52">
        <v>45656</v>
      </c>
      <c r="E2970" s="52">
        <v>45679</v>
      </c>
      <c r="F2970" s="53">
        <v>3</v>
      </c>
      <c r="G2970" s="54">
        <v>10000</v>
      </c>
      <c r="H2970" s="51" t="s">
        <v>171</v>
      </c>
      <c r="I2970" s="50" t="s">
        <v>173</v>
      </c>
      <c r="J2970" s="55">
        <v>7982</v>
      </c>
      <c r="K2970" s="56">
        <v>-7.24</v>
      </c>
      <c r="L2970" s="55">
        <v>7982</v>
      </c>
      <c r="M2970" s="56">
        <v>-7.24</v>
      </c>
      <c r="N2970" s="55">
        <v>9355</v>
      </c>
      <c r="O2970" s="56">
        <v>-2.2000000000000002</v>
      </c>
      <c r="P2970" s="55">
        <v>10220</v>
      </c>
      <c r="Q2970" s="56">
        <v>0.73</v>
      </c>
    </row>
    <row r="2971" spans="1:17" x14ac:dyDescent="0.25">
      <c r="A2971" s="50" t="s">
        <v>23</v>
      </c>
      <c r="B2971" s="51" t="s">
        <v>49</v>
      </c>
      <c r="C2971" s="50" t="s">
        <v>117</v>
      </c>
      <c r="D2971" s="52">
        <v>45656</v>
      </c>
      <c r="E2971" s="52">
        <v>45679</v>
      </c>
      <c r="F2971" s="53">
        <v>1</v>
      </c>
      <c r="G2971" s="54">
        <v>40000</v>
      </c>
      <c r="H2971" s="51" t="s">
        <v>169</v>
      </c>
      <c r="I2971" s="50" t="s">
        <v>173</v>
      </c>
      <c r="J2971" s="55">
        <v>29309</v>
      </c>
      <c r="K2971" s="56">
        <v>-26.73</v>
      </c>
      <c r="L2971" s="55">
        <v>32752</v>
      </c>
      <c r="M2971" s="56">
        <v>-18.12</v>
      </c>
      <c r="N2971" s="55">
        <v>38970</v>
      </c>
      <c r="O2971" s="56">
        <v>-2.58</v>
      </c>
      <c r="P2971" s="55">
        <v>44006</v>
      </c>
      <c r="Q2971" s="56">
        <v>10.02</v>
      </c>
    </row>
    <row r="2972" spans="1:17" x14ac:dyDescent="0.25">
      <c r="A2972" s="50" t="s">
        <v>23</v>
      </c>
      <c r="B2972" s="51" t="s">
        <v>49</v>
      </c>
      <c r="C2972" s="50" t="s">
        <v>117</v>
      </c>
      <c r="D2972" s="52">
        <v>45656</v>
      </c>
      <c r="E2972" s="52">
        <v>45679</v>
      </c>
      <c r="F2972" s="53">
        <v>3</v>
      </c>
      <c r="G2972" s="54">
        <v>40000</v>
      </c>
      <c r="H2972" s="51" t="s">
        <v>169</v>
      </c>
      <c r="I2972" s="50" t="s">
        <v>173</v>
      </c>
      <c r="J2972" s="55">
        <v>30370</v>
      </c>
      <c r="K2972" s="56">
        <v>-8.69</v>
      </c>
      <c r="L2972" s="55">
        <v>33053</v>
      </c>
      <c r="M2972" s="56">
        <v>-6.16</v>
      </c>
      <c r="N2972" s="55">
        <v>37682</v>
      </c>
      <c r="O2972" s="56">
        <v>-1.97</v>
      </c>
      <c r="P2972" s="55">
        <v>44694</v>
      </c>
      <c r="Q2972" s="56">
        <v>3.77</v>
      </c>
    </row>
    <row r="2973" spans="1:17" x14ac:dyDescent="0.25">
      <c r="A2973" s="50" t="s">
        <v>23</v>
      </c>
      <c r="B2973" s="51" t="s">
        <v>49</v>
      </c>
      <c r="C2973" s="50" t="s">
        <v>118</v>
      </c>
      <c r="D2973" s="52">
        <v>45656</v>
      </c>
      <c r="E2973" s="52">
        <v>45679</v>
      </c>
      <c r="F2973" s="53">
        <v>1</v>
      </c>
      <c r="G2973" s="54">
        <v>10000</v>
      </c>
      <c r="H2973" s="51" t="s">
        <v>171</v>
      </c>
      <c r="I2973" s="50" t="s">
        <v>173</v>
      </c>
      <c r="J2973" s="55">
        <v>7959</v>
      </c>
      <c r="K2973" s="56">
        <v>-20.41</v>
      </c>
      <c r="L2973" s="55">
        <v>7959</v>
      </c>
      <c r="M2973" s="56">
        <v>-20.41</v>
      </c>
      <c r="N2973" s="55">
        <v>9665</v>
      </c>
      <c r="O2973" s="56">
        <v>-3.34</v>
      </c>
      <c r="P2973" s="55">
        <v>10825</v>
      </c>
      <c r="Q2973" s="56">
        <v>8.25</v>
      </c>
    </row>
    <row r="2974" spans="1:17" x14ac:dyDescent="0.25">
      <c r="A2974" s="50" t="s">
        <v>23</v>
      </c>
      <c r="B2974" s="51" t="s">
        <v>49</v>
      </c>
      <c r="C2974" s="50" t="s">
        <v>118</v>
      </c>
      <c r="D2974" s="52">
        <v>45656</v>
      </c>
      <c r="E2974" s="52">
        <v>45679</v>
      </c>
      <c r="F2974" s="53">
        <v>3</v>
      </c>
      <c r="G2974" s="54">
        <v>10000</v>
      </c>
      <c r="H2974" s="51" t="s">
        <v>171</v>
      </c>
      <c r="I2974" s="50" t="s">
        <v>173</v>
      </c>
      <c r="J2974" s="55">
        <v>7982</v>
      </c>
      <c r="K2974" s="56">
        <v>-7.24</v>
      </c>
      <c r="L2974" s="55">
        <v>7982</v>
      </c>
      <c r="M2974" s="56">
        <v>-7.24</v>
      </c>
      <c r="N2974" s="55">
        <v>9355</v>
      </c>
      <c r="O2974" s="56">
        <v>-2.2000000000000002</v>
      </c>
      <c r="P2974" s="55">
        <v>10220</v>
      </c>
      <c r="Q2974" s="56">
        <v>0.73</v>
      </c>
    </row>
    <row r="2975" spans="1:17" x14ac:dyDescent="0.25">
      <c r="A2975" s="50" t="s">
        <v>25</v>
      </c>
      <c r="B2975" s="51" t="s">
        <v>48</v>
      </c>
      <c r="C2975" s="50" t="s">
        <v>123</v>
      </c>
      <c r="D2975" s="52">
        <v>45656</v>
      </c>
      <c r="E2975" s="52">
        <v>45679</v>
      </c>
      <c r="F2975" s="53">
        <v>1</v>
      </c>
      <c r="G2975" s="54">
        <v>40000</v>
      </c>
      <c r="H2975" s="51" t="s">
        <v>169</v>
      </c>
      <c r="I2975" s="50" t="s">
        <v>173</v>
      </c>
      <c r="J2975" s="55">
        <v>33464</v>
      </c>
      <c r="K2975" s="56">
        <v>-16.34</v>
      </c>
      <c r="L2975" s="55">
        <v>33661</v>
      </c>
      <c r="M2975" s="56">
        <v>-15.85</v>
      </c>
      <c r="N2975" s="55">
        <v>40390</v>
      </c>
      <c r="O2975" s="56">
        <v>0.97</v>
      </c>
      <c r="P2975" s="55">
        <v>45835</v>
      </c>
      <c r="Q2975" s="56">
        <v>14.59</v>
      </c>
    </row>
    <row r="2976" spans="1:17" x14ac:dyDescent="0.25">
      <c r="A2976" s="50" t="s">
        <v>25</v>
      </c>
      <c r="B2976" s="51" t="s">
        <v>48</v>
      </c>
      <c r="C2976" s="50" t="s">
        <v>123</v>
      </c>
      <c r="D2976" s="52">
        <v>45656</v>
      </c>
      <c r="E2976" s="52">
        <v>45679</v>
      </c>
      <c r="F2976" s="53">
        <v>2</v>
      </c>
      <c r="G2976" s="54">
        <v>40000</v>
      </c>
      <c r="H2976" s="51" t="s">
        <v>169</v>
      </c>
      <c r="I2976" s="50" t="s">
        <v>173</v>
      </c>
      <c r="J2976" s="55">
        <v>33735</v>
      </c>
      <c r="K2976" s="56">
        <v>-8.17</v>
      </c>
      <c r="L2976" s="55">
        <v>33735</v>
      </c>
      <c r="M2976" s="56">
        <v>-8.17</v>
      </c>
      <c r="N2976" s="55">
        <v>41091</v>
      </c>
      <c r="O2976" s="56">
        <v>1.35</v>
      </c>
      <c r="P2976" s="55">
        <v>49464</v>
      </c>
      <c r="Q2976" s="56">
        <v>11.2</v>
      </c>
    </row>
    <row r="2977" spans="1:17" x14ac:dyDescent="0.25">
      <c r="A2977" s="50" t="s">
        <v>25</v>
      </c>
      <c r="B2977" s="51" t="s">
        <v>50</v>
      </c>
      <c r="C2977" s="50" t="s">
        <v>124</v>
      </c>
      <c r="D2977" s="52">
        <v>45656</v>
      </c>
      <c r="E2977" s="52">
        <v>45679</v>
      </c>
      <c r="F2977" s="53">
        <v>1</v>
      </c>
      <c r="G2977" s="54">
        <v>40000</v>
      </c>
      <c r="H2977" s="51" t="s">
        <v>169</v>
      </c>
      <c r="I2977" s="50" t="s">
        <v>173</v>
      </c>
      <c r="J2977" s="55">
        <v>33855</v>
      </c>
      <c r="K2977" s="56">
        <v>-15.36</v>
      </c>
      <c r="L2977" s="55">
        <v>34056</v>
      </c>
      <c r="M2977" s="56">
        <v>-14.86</v>
      </c>
      <c r="N2977" s="55">
        <v>40863</v>
      </c>
      <c r="O2977" s="56">
        <v>2.16</v>
      </c>
      <c r="P2977" s="55">
        <v>46372</v>
      </c>
      <c r="Q2977" s="56">
        <v>15.93</v>
      </c>
    </row>
    <row r="2978" spans="1:17" x14ac:dyDescent="0.25">
      <c r="A2978" s="50" t="s">
        <v>25</v>
      </c>
      <c r="B2978" s="51" t="s">
        <v>50</v>
      </c>
      <c r="C2978" s="50" t="s">
        <v>124</v>
      </c>
      <c r="D2978" s="52">
        <v>45656</v>
      </c>
      <c r="E2978" s="52">
        <v>45679</v>
      </c>
      <c r="F2978" s="53">
        <v>2</v>
      </c>
      <c r="G2978" s="54">
        <v>40000</v>
      </c>
      <c r="H2978" s="51" t="s">
        <v>169</v>
      </c>
      <c r="I2978" s="50" t="s">
        <v>173</v>
      </c>
      <c r="J2978" s="55">
        <v>34130</v>
      </c>
      <c r="K2978" s="56">
        <v>-7.63</v>
      </c>
      <c r="L2978" s="55">
        <v>34130</v>
      </c>
      <c r="M2978" s="56">
        <v>-7.63</v>
      </c>
      <c r="N2978" s="55">
        <v>41572</v>
      </c>
      <c r="O2978" s="56">
        <v>1.95</v>
      </c>
      <c r="P2978" s="55">
        <v>50043</v>
      </c>
      <c r="Q2978" s="56">
        <v>11.85</v>
      </c>
    </row>
    <row r="2979" spans="1:17" x14ac:dyDescent="0.25">
      <c r="A2979" s="50" t="s">
        <v>25</v>
      </c>
      <c r="B2979" s="51" t="s">
        <v>49</v>
      </c>
      <c r="C2979" s="50" t="s">
        <v>125</v>
      </c>
      <c r="D2979" s="52">
        <v>45656</v>
      </c>
      <c r="E2979" s="52">
        <v>45679</v>
      </c>
      <c r="F2979" s="53">
        <v>1</v>
      </c>
      <c r="G2979" s="54">
        <v>40000</v>
      </c>
      <c r="H2979" s="51" t="s">
        <v>169</v>
      </c>
      <c r="I2979" s="50" t="s">
        <v>173</v>
      </c>
      <c r="J2979" s="55">
        <v>33464</v>
      </c>
      <c r="K2979" s="56">
        <v>-16.34</v>
      </c>
      <c r="L2979" s="55">
        <v>33661</v>
      </c>
      <c r="M2979" s="56">
        <v>-15.85</v>
      </c>
      <c r="N2979" s="55">
        <v>40390</v>
      </c>
      <c r="O2979" s="56">
        <v>0.97</v>
      </c>
      <c r="P2979" s="55">
        <v>45835</v>
      </c>
      <c r="Q2979" s="56">
        <v>14.59</v>
      </c>
    </row>
    <row r="2980" spans="1:17" x14ac:dyDescent="0.25">
      <c r="A2980" s="50" t="s">
        <v>25</v>
      </c>
      <c r="B2980" s="51" t="s">
        <v>49</v>
      </c>
      <c r="C2980" s="50" t="s">
        <v>125</v>
      </c>
      <c r="D2980" s="52">
        <v>45656</v>
      </c>
      <c r="E2980" s="52">
        <v>45679</v>
      </c>
      <c r="F2980" s="53">
        <v>2</v>
      </c>
      <c r="G2980" s="54">
        <v>40000</v>
      </c>
      <c r="H2980" s="51" t="s">
        <v>169</v>
      </c>
      <c r="I2980" s="50" t="s">
        <v>173</v>
      </c>
      <c r="J2980" s="55">
        <v>33735</v>
      </c>
      <c r="K2980" s="56">
        <v>-8.17</v>
      </c>
      <c r="L2980" s="55">
        <v>33735</v>
      </c>
      <c r="M2980" s="56">
        <v>-8.17</v>
      </c>
      <c r="N2980" s="55">
        <v>41091</v>
      </c>
      <c r="O2980" s="56">
        <v>1.35</v>
      </c>
      <c r="P2980" s="55">
        <v>49464</v>
      </c>
      <c r="Q2980" s="56">
        <v>11.2</v>
      </c>
    </row>
    <row r="2981" spans="1:17" x14ac:dyDescent="0.25">
      <c r="A2981" s="50" t="s">
        <v>25</v>
      </c>
      <c r="B2981" s="51" t="s">
        <v>47</v>
      </c>
      <c r="C2981" s="50" t="s">
        <v>126</v>
      </c>
      <c r="D2981" s="52">
        <v>45656</v>
      </c>
      <c r="E2981" s="52">
        <v>45679</v>
      </c>
      <c r="F2981" s="53">
        <v>1</v>
      </c>
      <c r="G2981" s="54">
        <v>40000</v>
      </c>
      <c r="H2981" s="51" t="s">
        <v>169</v>
      </c>
      <c r="I2981" s="50" t="s">
        <v>173</v>
      </c>
      <c r="J2981" s="55">
        <v>33942</v>
      </c>
      <c r="K2981" s="56">
        <v>-15.14</v>
      </c>
      <c r="L2981" s="55">
        <v>34168</v>
      </c>
      <c r="M2981" s="56">
        <v>-14.58</v>
      </c>
      <c r="N2981" s="55">
        <v>41655</v>
      </c>
      <c r="O2981" s="56">
        <v>4.1399999999999997</v>
      </c>
      <c r="P2981" s="55">
        <v>47102</v>
      </c>
      <c r="Q2981" s="56">
        <v>17.760000000000002</v>
      </c>
    </row>
    <row r="2982" spans="1:17" x14ac:dyDescent="0.25">
      <c r="A2982" s="50" t="s">
        <v>25</v>
      </c>
      <c r="B2982" s="51" t="s">
        <v>47</v>
      </c>
      <c r="C2982" s="50" t="s">
        <v>126</v>
      </c>
      <c r="D2982" s="52">
        <v>45656</v>
      </c>
      <c r="E2982" s="52">
        <v>45679</v>
      </c>
      <c r="F2982" s="53">
        <v>2</v>
      </c>
      <c r="G2982" s="54">
        <v>40000</v>
      </c>
      <c r="H2982" s="51" t="s">
        <v>169</v>
      </c>
      <c r="I2982" s="50" t="s">
        <v>173</v>
      </c>
      <c r="J2982" s="55">
        <v>34584</v>
      </c>
      <c r="K2982" s="56">
        <v>-7.02</v>
      </c>
      <c r="L2982" s="55">
        <v>34584</v>
      </c>
      <c r="M2982" s="56">
        <v>-7.02</v>
      </c>
      <c r="N2982" s="55">
        <v>42897</v>
      </c>
      <c r="O2982" s="56">
        <v>3.56</v>
      </c>
      <c r="P2982" s="55">
        <v>51360</v>
      </c>
      <c r="Q2982" s="56">
        <v>13.31</v>
      </c>
    </row>
    <row r="2983" spans="1:17" x14ac:dyDescent="0.25">
      <c r="A2983" s="50" t="s">
        <v>25</v>
      </c>
      <c r="B2983" s="51" t="s">
        <v>226</v>
      </c>
      <c r="C2983" s="50" t="s">
        <v>240</v>
      </c>
      <c r="D2983" s="52">
        <v>45656</v>
      </c>
      <c r="E2983" s="52">
        <v>45679</v>
      </c>
      <c r="F2983" s="53">
        <v>1</v>
      </c>
      <c r="G2983" s="54">
        <v>40000</v>
      </c>
      <c r="H2983" s="51" t="s">
        <v>169</v>
      </c>
      <c r="I2983" s="50" t="s">
        <v>173</v>
      </c>
      <c r="J2983" s="55">
        <v>34070</v>
      </c>
      <c r="K2983" s="56">
        <v>-14.83</v>
      </c>
      <c r="L2983" s="55">
        <v>34557</v>
      </c>
      <c r="M2983" s="56">
        <v>-13.61</v>
      </c>
      <c r="N2983" s="55">
        <v>41698</v>
      </c>
      <c r="O2983" s="56">
        <v>4.25</v>
      </c>
      <c r="P2983" s="55">
        <v>46832</v>
      </c>
      <c r="Q2983" s="56">
        <v>17.079999999999998</v>
      </c>
    </row>
    <row r="2984" spans="1:17" x14ac:dyDescent="0.25">
      <c r="A2984" s="50" t="s">
        <v>25</v>
      </c>
      <c r="B2984" s="51" t="s">
        <v>226</v>
      </c>
      <c r="C2984" s="50" t="s">
        <v>240</v>
      </c>
      <c r="D2984" s="52">
        <v>45656</v>
      </c>
      <c r="E2984" s="52">
        <v>45679</v>
      </c>
      <c r="F2984" s="53">
        <v>2</v>
      </c>
      <c r="G2984" s="54">
        <v>40000</v>
      </c>
      <c r="H2984" s="51" t="s">
        <v>169</v>
      </c>
      <c r="I2984" s="50" t="s">
        <v>173</v>
      </c>
      <c r="J2984" s="55">
        <v>34675</v>
      </c>
      <c r="K2984" s="56">
        <v>-6.89</v>
      </c>
      <c r="L2984" s="55">
        <v>34978</v>
      </c>
      <c r="M2984" s="56">
        <v>-6.49</v>
      </c>
      <c r="N2984" s="55">
        <v>42993</v>
      </c>
      <c r="O2984" s="56">
        <v>3.67</v>
      </c>
      <c r="P2984" s="55">
        <v>51184</v>
      </c>
      <c r="Q2984" s="56">
        <v>13.12</v>
      </c>
    </row>
    <row r="2985" spans="1:17" x14ac:dyDescent="0.25">
      <c r="A2985" s="50" t="s">
        <v>251</v>
      </c>
      <c r="B2985" s="51" t="s">
        <v>48</v>
      </c>
      <c r="C2985" s="50" t="s">
        <v>83</v>
      </c>
      <c r="D2985" s="52">
        <v>45656</v>
      </c>
      <c r="E2985" s="52">
        <v>45679</v>
      </c>
      <c r="F2985" s="53">
        <v>1</v>
      </c>
      <c r="G2985" s="54">
        <v>40000</v>
      </c>
      <c r="H2985" s="51" t="s">
        <v>169</v>
      </c>
      <c r="I2985" s="50" t="s">
        <v>173</v>
      </c>
      <c r="J2985" s="55">
        <v>22755</v>
      </c>
      <c r="K2985" s="56">
        <v>-43.11</v>
      </c>
      <c r="L2985" s="55">
        <v>32334</v>
      </c>
      <c r="M2985" s="56">
        <v>-19.170000000000002</v>
      </c>
      <c r="N2985" s="55">
        <v>40629</v>
      </c>
      <c r="O2985" s="56">
        <v>1.57</v>
      </c>
      <c r="P2985" s="55">
        <v>50202</v>
      </c>
      <c r="Q2985" s="56">
        <v>25.51</v>
      </c>
    </row>
    <row r="2986" spans="1:17" x14ac:dyDescent="0.25">
      <c r="A2986" s="50" t="s">
        <v>251</v>
      </c>
      <c r="B2986" s="51" t="s">
        <v>48</v>
      </c>
      <c r="C2986" s="50" t="s">
        <v>84</v>
      </c>
      <c r="D2986" s="52">
        <v>45656</v>
      </c>
      <c r="E2986" s="52">
        <v>45679</v>
      </c>
      <c r="F2986" s="53">
        <v>1</v>
      </c>
      <c r="G2986" s="54">
        <v>10000</v>
      </c>
      <c r="H2986" s="51" t="s">
        <v>170</v>
      </c>
      <c r="I2986" s="50" t="s">
        <v>173</v>
      </c>
      <c r="J2986" s="55">
        <v>9485</v>
      </c>
      <c r="K2986" s="56">
        <v>-5.15</v>
      </c>
      <c r="L2986" s="55">
        <v>9796</v>
      </c>
      <c r="M2986" s="56">
        <v>-2.04</v>
      </c>
      <c r="N2986" s="55">
        <v>9935</v>
      </c>
      <c r="O2986" s="56">
        <v>-0.65</v>
      </c>
      <c r="P2986" s="55">
        <v>10414</v>
      </c>
      <c r="Q2986" s="56">
        <v>4.1399999999999997</v>
      </c>
    </row>
    <row r="2987" spans="1:17" x14ac:dyDescent="0.25">
      <c r="A2987" s="50" t="s">
        <v>251</v>
      </c>
      <c r="B2987" s="51" t="s">
        <v>49</v>
      </c>
      <c r="C2987" s="50" t="s">
        <v>85</v>
      </c>
      <c r="D2987" s="52">
        <v>45656</v>
      </c>
      <c r="E2987" s="52">
        <v>45679</v>
      </c>
      <c r="F2987" s="53">
        <v>1</v>
      </c>
      <c r="G2987" s="54">
        <v>40000</v>
      </c>
      <c r="H2987" s="51" t="s">
        <v>169</v>
      </c>
      <c r="I2987" s="50" t="s">
        <v>173</v>
      </c>
      <c r="J2987" s="55">
        <v>22859</v>
      </c>
      <c r="K2987" s="56">
        <v>-42.85</v>
      </c>
      <c r="L2987" s="55">
        <v>32339</v>
      </c>
      <c r="M2987" s="56">
        <v>-19.149999999999999</v>
      </c>
      <c r="N2987" s="55">
        <v>40628</v>
      </c>
      <c r="O2987" s="56">
        <v>1.57</v>
      </c>
      <c r="P2987" s="55">
        <v>50189</v>
      </c>
      <c r="Q2987" s="56">
        <v>25.47</v>
      </c>
    </row>
    <row r="2988" spans="1:17" x14ac:dyDescent="0.25">
      <c r="A2988" s="50" t="s">
        <v>251</v>
      </c>
      <c r="B2988" s="51" t="s">
        <v>49</v>
      </c>
      <c r="C2988" s="50" t="s">
        <v>86</v>
      </c>
      <c r="D2988" s="52">
        <v>45656</v>
      </c>
      <c r="E2988" s="52">
        <v>45679</v>
      </c>
      <c r="F2988" s="53">
        <v>1</v>
      </c>
      <c r="G2988" s="54">
        <v>10000</v>
      </c>
      <c r="H2988" s="51" t="s">
        <v>170</v>
      </c>
      <c r="I2988" s="50" t="s">
        <v>173</v>
      </c>
      <c r="J2988" s="55">
        <v>9743</v>
      </c>
      <c r="K2988" s="56">
        <v>-2.57</v>
      </c>
      <c r="L2988" s="55">
        <v>9812</v>
      </c>
      <c r="M2988" s="56">
        <v>-1.88</v>
      </c>
      <c r="N2988" s="55">
        <v>9927</v>
      </c>
      <c r="O2988" s="56">
        <v>-0.73</v>
      </c>
      <c r="P2988" s="55">
        <v>10402</v>
      </c>
      <c r="Q2988" s="56">
        <v>4.0199999999999996</v>
      </c>
    </row>
    <row r="2989" spans="1:17" x14ac:dyDescent="0.25">
      <c r="A2989" s="50" t="s">
        <v>252</v>
      </c>
      <c r="B2989" s="51" t="s">
        <v>48</v>
      </c>
      <c r="C2989" s="50" t="s">
        <v>128</v>
      </c>
      <c r="D2989" s="52">
        <v>45656</v>
      </c>
      <c r="E2989" s="52">
        <v>45679</v>
      </c>
      <c r="F2989" s="53">
        <v>1</v>
      </c>
      <c r="G2989" s="54">
        <v>40000</v>
      </c>
      <c r="H2989" s="51" t="s">
        <v>169</v>
      </c>
      <c r="I2989" s="50" t="s">
        <v>173</v>
      </c>
      <c r="J2989" s="55">
        <v>37230</v>
      </c>
      <c r="K2989" s="56">
        <v>-6.93</v>
      </c>
      <c r="L2989" s="55">
        <v>39431</v>
      </c>
      <c r="M2989" s="56">
        <v>-1.42</v>
      </c>
      <c r="N2989" s="55">
        <v>40800</v>
      </c>
      <c r="O2989" s="56">
        <v>2</v>
      </c>
      <c r="P2989" s="55">
        <v>43650</v>
      </c>
      <c r="Q2989" s="56">
        <v>9.1300000000000008</v>
      </c>
    </row>
    <row r="2990" spans="1:17" x14ac:dyDescent="0.25">
      <c r="A2990" s="50" t="s">
        <v>252</v>
      </c>
      <c r="B2990" s="51" t="s">
        <v>49</v>
      </c>
      <c r="C2990" s="50" t="s">
        <v>129</v>
      </c>
      <c r="D2990" s="52">
        <v>45656</v>
      </c>
      <c r="E2990" s="52">
        <v>45679</v>
      </c>
      <c r="F2990" s="53">
        <v>1</v>
      </c>
      <c r="G2990" s="54">
        <v>40000</v>
      </c>
      <c r="H2990" s="51" t="s">
        <v>169</v>
      </c>
      <c r="I2990" s="50" t="s">
        <v>173</v>
      </c>
      <c r="J2990" s="55">
        <v>37233</v>
      </c>
      <c r="K2990" s="56">
        <v>-6.92</v>
      </c>
      <c r="L2990" s="55">
        <v>39436</v>
      </c>
      <c r="M2990" s="56">
        <v>-1.41</v>
      </c>
      <c r="N2990" s="55">
        <v>40799</v>
      </c>
      <c r="O2990" s="56">
        <v>2</v>
      </c>
      <c r="P2990" s="55">
        <v>43651</v>
      </c>
      <c r="Q2990" s="56">
        <v>9.1300000000000008</v>
      </c>
    </row>
    <row r="2991" spans="1:17" x14ac:dyDescent="0.25">
      <c r="A2991" s="50" t="s">
        <v>252</v>
      </c>
      <c r="B2991" s="51" t="s">
        <v>47</v>
      </c>
      <c r="C2991" s="50" t="s">
        <v>127</v>
      </c>
      <c r="D2991" s="52">
        <v>45656</v>
      </c>
      <c r="E2991" s="52">
        <v>45679</v>
      </c>
      <c r="F2991" s="53">
        <v>1</v>
      </c>
      <c r="G2991" s="54">
        <v>40000</v>
      </c>
      <c r="H2991" s="51" t="s">
        <v>169</v>
      </c>
      <c r="I2991" s="50" t="s">
        <v>173</v>
      </c>
      <c r="J2991" s="55">
        <v>37612</v>
      </c>
      <c r="K2991" s="56">
        <v>-5.97</v>
      </c>
      <c r="L2991" s="55">
        <v>39633</v>
      </c>
      <c r="M2991" s="56">
        <v>-0.92</v>
      </c>
      <c r="N2991" s="55">
        <v>41005</v>
      </c>
      <c r="O2991" s="56">
        <v>2.5099999999999998</v>
      </c>
      <c r="P2991" s="55">
        <v>44090</v>
      </c>
      <c r="Q2991" s="56">
        <v>10.23</v>
      </c>
    </row>
    <row r="2992" spans="1:17" x14ac:dyDescent="0.25">
      <c r="A2992" s="50" t="s">
        <v>253</v>
      </c>
      <c r="B2992" s="51" t="s">
        <v>48</v>
      </c>
      <c r="C2992" s="50" t="s">
        <v>121</v>
      </c>
      <c r="D2992" s="52">
        <v>45656</v>
      </c>
      <c r="E2992" s="52">
        <v>45679</v>
      </c>
      <c r="F2992" s="53">
        <v>1</v>
      </c>
      <c r="G2992" s="54">
        <v>40000</v>
      </c>
      <c r="H2992" s="51" t="s">
        <v>169</v>
      </c>
      <c r="I2992" s="50" t="s">
        <v>173</v>
      </c>
      <c r="J2992" s="55">
        <v>25073</v>
      </c>
      <c r="K2992" s="56">
        <v>-37.32</v>
      </c>
      <c r="L2992" s="55">
        <v>32981</v>
      </c>
      <c r="M2992" s="56">
        <v>-17.55</v>
      </c>
      <c r="N2992" s="55">
        <v>41005</v>
      </c>
      <c r="O2992" s="56">
        <v>2.52</v>
      </c>
      <c r="P2992" s="55">
        <v>49057</v>
      </c>
      <c r="Q2992" s="56">
        <v>22.64</v>
      </c>
    </row>
    <row r="2993" spans="1:17" x14ac:dyDescent="0.25">
      <c r="A2993" s="50" t="s">
        <v>253</v>
      </c>
      <c r="B2993" s="51" t="s">
        <v>48</v>
      </c>
      <c r="C2993" s="50" t="s">
        <v>121</v>
      </c>
      <c r="D2993" s="52">
        <v>45656</v>
      </c>
      <c r="E2993" s="52">
        <v>45679</v>
      </c>
      <c r="F2993" s="53">
        <v>3</v>
      </c>
      <c r="G2993" s="54">
        <v>40000</v>
      </c>
      <c r="H2993" s="51" t="s">
        <v>169</v>
      </c>
      <c r="I2993" s="50" t="s">
        <v>173</v>
      </c>
      <c r="J2993" s="55">
        <v>31863</v>
      </c>
      <c r="K2993" s="56">
        <v>-7.23</v>
      </c>
      <c r="L2993" s="55">
        <v>33589</v>
      </c>
      <c r="M2993" s="56">
        <v>-5.66</v>
      </c>
      <c r="N2993" s="55">
        <v>41999</v>
      </c>
      <c r="O2993" s="56">
        <v>1.64</v>
      </c>
      <c r="P2993" s="55">
        <v>47272</v>
      </c>
      <c r="Q2993" s="56">
        <v>5.73</v>
      </c>
    </row>
    <row r="2994" spans="1:17" x14ac:dyDescent="0.25">
      <c r="A2994" s="50" t="s">
        <v>253</v>
      </c>
      <c r="B2994" s="51" t="s">
        <v>49</v>
      </c>
      <c r="C2994" s="50" t="s">
        <v>122</v>
      </c>
      <c r="D2994" s="52">
        <v>45656</v>
      </c>
      <c r="E2994" s="52">
        <v>45679</v>
      </c>
      <c r="F2994" s="53">
        <v>1</v>
      </c>
      <c r="G2994" s="54">
        <v>40000</v>
      </c>
      <c r="H2994" s="51" t="s">
        <v>169</v>
      </c>
      <c r="I2994" s="50" t="s">
        <v>173</v>
      </c>
      <c r="J2994" s="55">
        <v>25065</v>
      </c>
      <c r="K2994" s="56">
        <v>-37.340000000000003</v>
      </c>
      <c r="L2994" s="55">
        <v>32983</v>
      </c>
      <c r="M2994" s="56">
        <v>-17.54</v>
      </c>
      <c r="N2994" s="55">
        <v>41008</v>
      </c>
      <c r="O2994" s="56">
        <v>2.52</v>
      </c>
      <c r="P2994" s="55">
        <v>49076</v>
      </c>
      <c r="Q2994" s="56">
        <v>22.69</v>
      </c>
    </row>
    <row r="2995" spans="1:17" x14ac:dyDescent="0.25">
      <c r="A2995" s="50" t="s">
        <v>253</v>
      </c>
      <c r="B2995" s="51" t="s">
        <v>49</v>
      </c>
      <c r="C2995" s="50" t="s">
        <v>122</v>
      </c>
      <c r="D2995" s="52">
        <v>45656</v>
      </c>
      <c r="E2995" s="52">
        <v>45679</v>
      </c>
      <c r="F2995" s="53">
        <v>3</v>
      </c>
      <c r="G2995" s="54">
        <v>40000</v>
      </c>
      <c r="H2995" s="51" t="s">
        <v>169</v>
      </c>
      <c r="I2995" s="50" t="s">
        <v>173</v>
      </c>
      <c r="J2995" s="55">
        <v>31886</v>
      </c>
      <c r="K2995" s="56">
        <v>-7.21</v>
      </c>
      <c r="L2995" s="55">
        <v>33589</v>
      </c>
      <c r="M2995" s="56">
        <v>-5.66</v>
      </c>
      <c r="N2995" s="55">
        <v>41999</v>
      </c>
      <c r="O2995" s="56">
        <v>1.64</v>
      </c>
      <c r="P2995" s="55">
        <v>47262</v>
      </c>
      <c r="Q2995" s="56">
        <v>5.72</v>
      </c>
    </row>
    <row r="2996" spans="1:17" x14ac:dyDescent="0.25">
      <c r="A2996" s="50" t="s">
        <v>253</v>
      </c>
      <c r="B2996" s="51" t="s">
        <v>226</v>
      </c>
      <c r="C2996" s="50" t="s">
        <v>228</v>
      </c>
      <c r="D2996" s="52">
        <v>45656</v>
      </c>
      <c r="E2996" s="52">
        <v>45679</v>
      </c>
      <c r="F2996" s="53">
        <v>1</v>
      </c>
      <c r="G2996" s="54">
        <v>40000</v>
      </c>
      <c r="H2996" s="51" t="s">
        <v>169</v>
      </c>
      <c r="I2996" s="50" t="s">
        <v>173</v>
      </c>
      <c r="J2996" s="55">
        <v>25454</v>
      </c>
      <c r="K2996" s="56">
        <v>-36.36</v>
      </c>
      <c r="L2996" s="55">
        <v>34035</v>
      </c>
      <c r="M2996" s="56">
        <v>-14.91</v>
      </c>
      <c r="N2996" s="55">
        <v>42294</v>
      </c>
      <c r="O2996" s="56">
        <v>5.74</v>
      </c>
      <c r="P2996" s="55">
        <v>50645</v>
      </c>
      <c r="Q2996" s="56">
        <v>26.61</v>
      </c>
    </row>
    <row r="2997" spans="1:17" x14ac:dyDescent="0.25">
      <c r="A2997" s="50" t="s">
        <v>253</v>
      </c>
      <c r="B2997" s="51" t="s">
        <v>226</v>
      </c>
      <c r="C2997" s="50" t="s">
        <v>228</v>
      </c>
      <c r="D2997" s="52">
        <v>45656</v>
      </c>
      <c r="E2997" s="52">
        <v>45679</v>
      </c>
      <c r="F2997" s="53">
        <v>3</v>
      </c>
      <c r="G2997" s="54">
        <v>40000</v>
      </c>
      <c r="H2997" s="51" t="s">
        <v>169</v>
      </c>
      <c r="I2997" s="50" t="s">
        <v>173</v>
      </c>
      <c r="J2997" s="55">
        <v>32359</v>
      </c>
      <c r="K2997" s="56">
        <v>-6.76</v>
      </c>
      <c r="L2997" s="55">
        <v>35786</v>
      </c>
      <c r="M2997" s="56">
        <v>-3.64</v>
      </c>
      <c r="N2997" s="55">
        <v>44736</v>
      </c>
      <c r="O2997" s="56">
        <v>3.8</v>
      </c>
      <c r="P2997" s="55">
        <v>50286</v>
      </c>
      <c r="Q2997" s="56">
        <v>7.93</v>
      </c>
    </row>
    <row r="2998" spans="1:17" x14ac:dyDescent="0.25">
      <c r="A2998" s="50" t="s">
        <v>254</v>
      </c>
      <c r="B2998" s="51" t="s">
        <v>226</v>
      </c>
      <c r="C2998" s="50" t="s">
        <v>241</v>
      </c>
      <c r="D2998" s="52">
        <v>45656</v>
      </c>
      <c r="E2998" s="52">
        <v>45679</v>
      </c>
      <c r="F2998" s="53">
        <v>1</v>
      </c>
      <c r="G2998" s="54">
        <v>40000</v>
      </c>
      <c r="H2998" s="51" t="s">
        <v>169</v>
      </c>
      <c r="I2998" s="50" t="s">
        <v>173</v>
      </c>
      <c r="J2998" s="55">
        <v>29149</v>
      </c>
      <c r="K2998" s="56">
        <v>-27.13</v>
      </c>
      <c r="L2998" s="55">
        <v>35045</v>
      </c>
      <c r="M2998" s="56">
        <v>-12.39</v>
      </c>
      <c r="N2998" s="55">
        <v>41831</v>
      </c>
      <c r="O2998" s="56">
        <v>4.58</v>
      </c>
      <c r="P2998" s="55">
        <v>48359</v>
      </c>
      <c r="Q2998" s="56">
        <v>20.9</v>
      </c>
    </row>
    <row r="2999" spans="1:17" x14ac:dyDescent="0.25">
      <c r="A2999" s="50" t="s">
        <v>254</v>
      </c>
      <c r="B2999" s="51" t="s">
        <v>226</v>
      </c>
      <c r="C2999" s="50" t="s">
        <v>241</v>
      </c>
      <c r="D2999" s="52">
        <v>45656</v>
      </c>
      <c r="E2999" s="52">
        <v>45679</v>
      </c>
      <c r="F2999" s="53">
        <v>3</v>
      </c>
      <c r="G2999" s="54">
        <v>40000</v>
      </c>
      <c r="H2999" s="51" t="s">
        <v>169</v>
      </c>
      <c r="I2999" s="50" t="s">
        <v>173</v>
      </c>
      <c r="J2999" s="55">
        <v>33815</v>
      </c>
      <c r="K2999" s="56">
        <v>-5.39</v>
      </c>
      <c r="L2999" s="55">
        <v>37798</v>
      </c>
      <c r="M2999" s="56">
        <v>-1.87</v>
      </c>
      <c r="N2999" s="55">
        <v>43346</v>
      </c>
      <c r="O2999" s="56">
        <v>2.71</v>
      </c>
      <c r="P2999" s="55">
        <v>47161</v>
      </c>
      <c r="Q2999" s="56">
        <v>5.64</v>
      </c>
    </row>
    <row r="3000" spans="1:17" x14ac:dyDescent="0.25">
      <c r="A3000" s="50" t="s">
        <v>254</v>
      </c>
      <c r="B3000" s="51" t="s">
        <v>48</v>
      </c>
      <c r="C3000" s="50" t="s">
        <v>130</v>
      </c>
      <c r="D3000" s="52">
        <v>45656</v>
      </c>
      <c r="E3000" s="52">
        <v>45679</v>
      </c>
      <c r="F3000" s="53">
        <v>1</v>
      </c>
      <c r="G3000" s="54">
        <v>40000</v>
      </c>
      <c r="H3000" s="51" t="s">
        <v>169</v>
      </c>
      <c r="I3000" s="50" t="s">
        <v>173</v>
      </c>
      <c r="J3000" s="55">
        <v>28710</v>
      </c>
      <c r="K3000" s="56">
        <v>-28.23</v>
      </c>
      <c r="L3000" s="55">
        <v>34003</v>
      </c>
      <c r="M3000" s="56">
        <v>-14.99</v>
      </c>
      <c r="N3000" s="55">
        <v>40505</v>
      </c>
      <c r="O3000" s="56">
        <v>1.26</v>
      </c>
      <c r="P3000" s="55">
        <v>46843</v>
      </c>
      <c r="Q3000" s="56">
        <v>17.11</v>
      </c>
    </row>
    <row r="3001" spans="1:17" x14ac:dyDescent="0.25">
      <c r="A3001" s="50" t="s">
        <v>254</v>
      </c>
      <c r="B3001" s="51" t="s">
        <v>48</v>
      </c>
      <c r="C3001" s="50" t="s">
        <v>130</v>
      </c>
      <c r="D3001" s="52">
        <v>45656</v>
      </c>
      <c r="E3001" s="52">
        <v>45679</v>
      </c>
      <c r="F3001" s="53">
        <v>3</v>
      </c>
      <c r="G3001" s="54">
        <v>40000</v>
      </c>
      <c r="H3001" s="51" t="s">
        <v>169</v>
      </c>
      <c r="I3001" s="50" t="s">
        <v>173</v>
      </c>
      <c r="J3001" s="55">
        <v>33298</v>
      </c>
      <c r="K3001" s="56">
        <v>-5.87</v>
      </c>
      <c r="L3001" s="55">
        <v>35498</v>
      </c>
      <c r="M3001" s="56">
        <v>-3.9</v>
      </c>
      <c r="N3001" s="55">
        <v>40589</v>
      </c>
      <c r="O3001" s="56">
        <v>0.49</v>
      </c>
      <c r="P3001" s="55">
        <v>44189</v>
      </c>
      <c r="Q3001" s="56">
        <v>3.38</v>
      </c>
    </row>
    <row r="3002" spans="1:17" x14ac:dyDescent="0.25">
      <c r="A3002" s="50" t="s">
        <v>254</v>
      </c>
      <c r="B3002" s="51" t="s">
        <v>49</v>
      </c>
      <c r="C3002" s="50" t="s">
        <v>131</v>
      </c>
      <c r="D3002" s="52">
        <v>45656</v>
      </c>
      <c r="E3002" s="52">
        <v>45679</v>
      </c>
      <c r="F3002" s="53">
        <v>1</v>
      </c>
      <c r="G3002" s="54">
        <v>40000</v>
      </c>
      <c r="H3002" s="51" t="s">
        <v>169</v>
      </c>
      <c r="I3002" s="50" t="s">
        <v>173</v>
      </c>
      <c r="J3002" s="55">
        <v>28714</v>
      </c>
      <c r="K3002" s="56">
        <v>-28.21</v>
      </c>
      <c r="L3002" s="55">
        <v>33993</v>
      </c>
      <c r="M3002" s="56">
        <v>-15.02</v>
      </c>
      <c r="N3002" s="55">
        <v>40507</v>
      </c>
      <c r="O3002" s="56">
        <v>1.26</v>
      </c>
      <c r="P3002" s="55">
        <v>46841</v>
      </c>
      <c r="Q3002" s="56">
        <v>17.100000000000001</v>
      </c>
    </row>
    <row r="3003" spans="1:17" x14ac:dyDescent="0.25">
      <c r="A3003" s="50" t="s">
        <v>254</v>
      </c>
      <c r="B3003" s="51" t="s">
        <v>49</v>
      </c>
      <c r="C3003" s="50" t="s">
        <v>131</v>
      </c>
      <c r="D3003" s="52">
        <v>45656</v>
      </c>
      <c r="E3003" s="52">
        <v>45679</v>
      </c>
      <c r="F3003" s="53">
        <v>3</v>
      </c>
      <c r="G3003" s="54">
        <v>40000</v>
      </c>
      <c r="H3003" s="51" t="s">
        <v>169</v>
      </c>
      <c r="I3003" s="50" t="s">
        <v>173</v>
      </c>
      <c r="J3003" s="55">
        <v>33305</v>
      </c>
      <c r="K3003" s="56">
        <v>-5.87</v>
      </c>
      <c r="L3003" s="55">
        <v>35493</v>
      </c>
      <c r="M3003" s="56">
        <v>-3.91</v>
      </c>
      <c r="N3003" s="55">
        <v>40589</v>
      </c>
      <c r="O3003" s="56">
        <v>0.49</v>
      </c>
      <c r="P3003" s="55">
        <v>44196</v>
      </c>
      <c r="Q3003" s="56">
        <v>3.38</v>
      </c>
    </row>
    <row r="3004" spans="1:17" x14ac:dyDescent="0.25">
      <c r="A3004" s="50" t="s">
        <v>28</v>
      </c>
      <c r="B3004" s="51" t="s">
        <v>48</v>
      </c>
      <c r="C3004" s="50" t="s">
        <v>132</v>
      </c>
      <c r="D3004" s="52">
        <v>45656</v>
      </c>
      <c r="E3004" s="52">
        <v>45679</v>
      </c>
      <c r="F3004" s="53">
        <v>1</v>
      </c>
      <c r="G3004" s="54">
        <v>40000</v>
      </c>
      <c r="H3004" s="51" t="s">
        <v>169</v>
      </c>
      <c r="I3004" s="50" t="s">
        <v>173</v>
      </c>
      <c r="J3004" s="55">
        <v>36910</v>
      </c>
      <c r="K3004" s="56">
        <v>-7.73</v>
      </c>
      <c r="L3004" s="55">
        <v>39652</v>
      </c>
      <c r="M3004" s="56">
        <v>-0.87</v>
      </c>
      <c r="N3004" s="55">
        <v>40593</v>
      </c>
      <c r="O3004" s="56">
        <v>1.48</v>
      </c>
      <c r="P3004" s="55">
        <v>44643</v>
      </c>
      <c r="Q3004" s="56">
        <v>11.61</v>
      </c>
    </row>
    <row r="3005" spans="1:17" x14ac:dyDescent="0.25">
      <c r="A3005" s="50" t="s">
        <v>29</v>
      </c>
      <c r="B3005" s="51" t="s">
        <v>48</v>
      </c>
      <c r="C3005" s="50" t="s">
        <v>133</v>
      </c>
      <c r="D3005" s="52">
        <v>45656</v>
      </c>
      <c r="E3005" s="52">
        <v>45679</v>
      </c>
      <c r="F3005" s="53">
        <v>1</v>
      </c>
      <c r="G3005" s="54">
        <v>40000</v>
      </c>
      <c r="H3005" s="51" t="s">
        <v>169</v>
      </c>
      <c r="I3005" s="50" t="s">
        <v>173</v>
      </c>
      <c r="J3005" s="55">
        <v>29477</v>
      </c>
      <c r="K3005" s="56">
        <v>-26.31</v>
      </c>
      <c r="L3005" s="55">
        <v>34291</v>
      </c>
      <c r="M3005" s="56">
        <v>-14.27</v>
      </c>
      <c r="N3005" s="55">
        <v>42262</v>
      </c>
      <c r="O3005" s="56">
        <v>5.66</v>
      </c>
      <c r="P3005" s="55">
        <v>48947</v>
      </c>
      <c r="Q3005" s="56">
        <v>22.37</v>
      </c>
    </row>
    <row r="3006" spans="1:17" x14ac:dyDescent="0.25">
      <c r="A3006" s="50" t="s">
        <v>29</v>
      </c>
      <c r="B3006" s="51" t="s">
        <v>48</v>
      </c>
      <c r="C3006" s="50" t="s">
        <v>133</v>
      </c>
      <c r="D3006" s="52">
        <v>45656</v>
      </c>
      <c r="E3006" s="52">
        <v>45679</v>
      </c>
      <c r="F3006" s="53">
        <v>2</v>
      </c>
      <c r="G3006" s="54">
        <v>40000</v>
      </c>
      <c r="H3006" s="51" t="s">
        <v>169</v>
      </c>
      <c r="I3006" s="50" t="s">
        <v>173</v>
      </c>
      <c r="J3006" s="55">
        <v>32950</v>
      </c>
      <c r="K3006" s="56">
        <v>-9.24</v>
      </c>
      <c r="L3006" s="55">
        <v>37275</v>
      </c>
      <c r="M3006" s="56">
        <v>-3.47</v>
      </c>
      <c r="N3006" s="55">
        <v>44344</v>
      </c>
      <c r="O3006" s="56">
        <v>5.29</v>
      </c>
      <c r="P3006" s="55">
        <v>54010</v>
      </c>
      <c r="Q3006" s="56">
        <v>16.2</v>
      </c>
    </row>
    <row r="3007" spans="1:17" x14ac:dyDescent="0.25">
      <c r="A3007" s="50" t="s">
        <v>30</v>
      </c>
      <c r="B3007" s="51" t="s">
        <v>48</v>
      </c>
      <c r="C3007" s="50" t="s">
        <v>134</v>
      </c>
      <c r="D3007" s="52">
        <v>45656</v>
      </c>
      <c r="E3007" s="52">
        <v>45679</v>
      </c>
      <c r="F3007" s="53">
        <v>1</v>
      </c>
      <c r="G3007" s="54">
        <v>40000</v>
      </c>
      <c r="H3007" s="51" t="s">
        <v>169</v>
      </c>
      <c r="I3007" s="50" t="s">
        <v>173</v>
      </c>
      <c r="J3007" s="55">
        <v>24733</v>
      </c>
      <c r="K3007" s="56">
        <v>-38.17</v>
      </c>
      <c r="L3007" s="55">
        <v>31824</v>
      </c>
      <c r="M3007" s="56">
        <v>-20.440000000000001</v>
      </c>
      <c r="N3007" s="55">
        <v>42258</v>
      </c>
      <c r="O3007" s="56">
        <v>5.64</v>
      </c>
      <c r="P3007" s="55">
        <v>53026</v>
      </c>
      <c r="Q3007" s="56">
        <v>32.57</v>
      </c>
    </row>
    <row r="3008" spans="1:17" x14ac:dyDescent="0.25">
      <c r="A3008" s="50" t="s">
        <v>30</v>
      </c>
      <c r="B3008" s="51" t="s">
        <v>48</v>
      </c>
      <c r="C3008" s="50" t="s">
        <v>134</v>
      </c>
      <c r="D3008" s="52">
        <v>45656</v>
      </c>
      <c r="E3008" s="52">
        <v>45679</v>
      </c>
      <c r="F3008" s="53">
        <v>7</v>
      </c>
      <c r="G3008" s="54">
        <v>40000</v>
      </c>
      <c r="H3008" s="51" t="s">
        <v>169</v>
      </c>
      <c r="I3008" s="50" t="s">
        <v>173</v>
      </c>
      <c r="J3008" s="55">
        <v>22418</v>
      </c>
      <c r="K3008" s="56">
        <v>-7.79</v>
      </c>
      <c r="L3008" s="55">
        <v>41816</v>
      </c>
      <c r="M3008" s="56">
        <v>0.64</v>
      </c>
      <c r="N3008" s="55">
        <v>58612</v>
      </c>
      <c r="O3008" s="56">
        <v>5.61</v>
      </c>
      <c r="P3008" s="55">
        <v>66567</v>
      </c>
      <c r="Q3008" s="56">
        <v>7.55</v>
      </c>
    </row>
    <row r="3009" spans="1:17" x14ac:dyDescent="0.25">
      <c r="A3009" s="50" t="s">
        <v>31</v>
      </c>
      <c r="B3009" s="51" t="s">
        <v>48</v>
      </c>
      <c r="C3009" s="50" t="s">
        <v>135</v>
      </c>
      <c r="D3009" s="52">
        <v>45656</v>
      </c>
      <c r="E3009" s="52">
        <v>45679</v>
      </c>
      <c r="F3009" s="53">
        <v>1</v>
      </c>
      <c r="G3009" s="54">
        <v>40000</v>
      </c>
      <c r="H3009" s="51" t="s">
        <v>169</v>
      </c>
      <c r="I3009" s="50" t="s">
        <v>173</v>
      </c>
      <c r="J3009" s="55">
        <v>21073</v>
      </c>
      <c r="K3009" s="56">
        <v>-47.32</v>
      </c>
      <c r="L3009" s="55">
        <v>31006</v>
      </c>
      <c r="M3009" s="56">
        <v>-22.48</v>
      </c>
      <c r="N3009" s="55">
        <v>42402</v>
      </c>
      <c r="O3009" s="56">
        <v>6</v>
      </c>
      <c r="P3009" s="55">
        <v>56212</v>
      </c>
      <c r="Q3009" s="56">
        <v>40.53</v>
      </c>
    </row>
    <row r="3010" spans="1:17" x14ac:dyDescent="0.25">
      <c r="A3010" s="50" t="s">
        <v>31</v>
      </c>
      <c r="B3010" s="51" t="s">
        <v>48</v>
      </c>
      <c r="C3010" s="50" t="s">
        <v>135</v>
      </c>
      <c r="D3010" s="52">
        <v>45656</v>
      </c>
      <c r="E3010" s="52">
        <v>45679</v>
      </c>
      <c r="F3010" s="53">
        <v>5</v>
      </c>
      <c r="G3010" s="54">
        <v>40000</v>
      </c>
      <c r="H3010" s="51" t="s">
        <v>169</v>
      </c>
      <c r="I3010" s="50" t="s">
        <v>173</v>
      </c>
      <c r="J3010" s="55">
        <v>21857</v>
      </c>
      <c r="K3010" s="56">
        <v>-11.39</v>
      </c>
      <c r="L3010" s="55">
        <v>39298</v>
      </c>
      <c r="M3010" s="56">
        <v>-0.35</v>
      </c>
      <c r="N3010" s="55">
        <v>56177</v>
      </c>
      <c r="O3010" s="56">
        <v>7.03</v>
      </c>
      <c r="P3010" s="55">
        <v>65390</v>
      </c>
      <c r="Q3010" s="56">
        <v>10.33</v>
      </c>
    </row>
    <row r="3011" spans="1:17" x14ac:dyDescent="0.25">
      <c r="A3011" s="50" t="s">
        <v>31</v>
      </c>
      <c r="B3011" s="51" t="s">
        <v>48</v>
      </c>
      <c r="C3011" s="50" t="s">
        <v>135</v>
      </c>
      <c r="D3011" s="52">
        <v>45656</v>
      </c>
      <c r="E3011" s="52">
        <v>45679</v>
      </c>
      <c r="F3011" s="53">
        <v>10</v>
      </c>
      <c r="G3011" s="54">
        <v>40000</v>
      </c>
      <c r="H3011" s="51" t="s">
        <v>169</v>
      </c>
      <c r="I3011" s="50" t="s">
        <v>173</v>
      </c>
      <c r="J3011" s="55">
        <v>16526</v>
      </c>
      <c r="K3011" s="56">
        <v>-8.4600000000000009</v>
      </c>
      <c r="L3011" s="55">
        <v>41838</v>
      </c>
      <c r="M3011" s="56">
        <v>0.45</v>
      </c>
      <c r="N3011" s="55">
        <v>70557</v>
      </c>
      <c r="O3011" s="56">
        <v>5.84</v>
      </c>
      <c r="P3011" s="55">
        <v>85387</v>
      </c>
      <c r="Q3011" s="56">
        <v>7.88</v>
      </c>
    </row>
    <row r="3012" spans="1:17" x14ac:dyDescent="0.25">
      <c r="A3012" s="50" t="s">
        <v>32</v>
      </c>
      <c r="B3012" s="51" t="s">
        <v>48</v>
      </c>
      <c r="C3012" s="50" t="s">
        <v>136</v>
      </c>
      <c r="D3012" s="52">
        <v>45656</v>
      </c>
      <c r="E3012" s="52">
        <v>45679</v>
      </c>
      <c r="F3012" s="53">
        <v>1</v>
      </c>
      <c r="G3012" s="54">
        <v>40000</v>
      </c>
      <c r="H3012" s="51" t="s">
        <v>169</v>
      </c>
      <c r="I3012" s="50" t="s">
        <v>173</v>
      </c>
      <c r="J3012" s="55">
        <v>19572</v>
      </c>
      <c r="K3012" s="56">
        <v>-51.07</v>
      </c>
      <c r="L3012" s="55">
        <v>30586</v>
      </c>
      <c r="M3012" s="56">
        <v>-23.53</v>
      </c>
      <c r="N3012" s="55">
        <v>42552</v>
      </c>
      <c r="O3012" s="56">
        <v>6.38</v>
      </c>
      <c r="P3012" s="55">
        <v>58344</v>
      </c>
      <c r="Q3012" s="56">
        <v>45.86</v>
      </c>
    </row>
    <row r="3013" spans="1:17" x14ac:dyDescent="0.25">
      <c r="A3013" s="50" t="s">
        <v>32</v>
      </c>
      <c r="B3013" s="51" t="s">
        <v>48</v>
      </c>
      <c r="C3013" s="50" t="s">
        <v>136</v>
      </c>
      <c r="D3013" s="52">
        <v>45656</v>
      </c>
      <c r="E3013" s="52">
        <v>45679</v>
      </c>
      <c r="F3013" s="53">
        <v>5</v>
      </c>
      <c r="G3013" s="54">
        <v>40000</v>
      </c>
      <c r="H3013" s="51" t="s">
        <v>169</v>
      </c>
      <c r="I3013" s="50" t="s">
        <v>173</v>
      </c>
      <c r="J3013" s="55">
        <v>20723</v>
      </c>
      <c r="K3013" s="56">
        <v>-12.32</v>
      </c>
      <c r="L3013" s="55">
        <v>38456</v>
      </c>
      <c r="M3013" s="56">
        <v>-0.78</v>
      </c>
      <c r="N3013" s="55">
        <v>58026</v>
      </c>
      <c r="O3013" s="56">
        <v>7.72</v>
      </c>
      <c r="P3013" s="55">
        <v>68944</v>
      </c>
      <c r="Q3013" s="56">
        <v>11.5</v>
      </c>
    </row>
    <row r="3014" spans="1:17" x14ac:dyDescent="0.25">
      <c r="A3014" s="50" t="s">
        <v>32</v>
      </c>
      <c r="B3014" s="51" t="s">
        <v>48</v>
      </c>
      <c r="C3014" s="50" t="s">
        <v>136</v>
      </c>
      <c r="D3014" s="52">
        <v>45656</v>
      </c>
      <c r="E3014" s="52">
        <v>45679</v>
      </c>
      <c r="F3014" s="53">
        <v>10</v>
      </c>
      <c r="G3014" s="54">
        <v>40000</v>
      </c>
      <c r="H3014" s="51" t="s">
        <v>169</v>
      </c>
      <c r="I3014" s="50" t="s">
        <v>173</v>
      </c>
      <c r="J3014" s="55">
        <v>15206</v>
      </c>
      <c r="K3014" s="56">
        <v>-9.2200000000000006</v>
      </c>
      <c r="L3014" s="55">
        <v>41871</v>
      </c>
      <c r="M3014" s="56">
        <v>0.46</v>
      </c>
      <c r="N3014" s="55">
        <v>72100</v>
      </c>
      <c r="O3014" s="56">
        <v>6.07</v>
      </c>
      <c r="P3014" s="55">
        <v>89400</v>
      </c>
      <c r="Q3014" s="56">
        <v>8.3699999999999992</v>
      </c>
    </row>
    <row r="3015" spans="1:17" x14ac:dyDescent="0.25">
      <c r="A3015" s="50" t="s">
        <v>33</v>
      </c>
      <c r="B3015" s="51" t="s">
        <v>48</v>
      </c>
      <c r="C3015" s="50" t="s">
        <v>137</v>
      </c>
      <c r="D3015" s="52">
        <v>45656</v>
      </c>
      <c r="E3015" s="52">
        <v>45679</v>
      </c>
      <c r="F3015" s="53">
        <v>1</v>
      </c>
      <c r="G3015" s="54">
        <v>40000</v>
      </c>
      <c r="H3015" s="51" t="s">
        <v>169</v>
      </c>
      <c r="I3015" s="50" t="s">
        <v>173</v>
      </c>
      <c r="J3015" s="55">
        <v>18317</v>
      </c>
      <c r="K3015" s="56">
        <v>-54.21</v>
      </c>
      <c r="L3015" s="55">
        <v>29948</v>
      </c>
      <c r="M3015" s="56">
        <v>-25.13</v>
      </c>
      <c r="N3015" s="55">
        <v>42645</v>
      </c>
      <c r="O3015" s="56">
        <v>6.61</v>
      </c>
      <c r="P3015" s="55">
        <v>60126</v>
      </c>
      <c r="Q3015" s="56">
        <v>50.32</v>
      </c>
    </row>
    <row r="3016" spans="1:17" x14ac:dyDescent="0.25">
      <c r="A3016" s="50" t="s">
        <v>33</v>
      </c>
      <c r="B3016" s="51" t="s">
        <v>48</v>
      </c>
      <c r="C3016" s="50" t="s">
        <v>137</v>
      </c>
      <c r="D3016" s="52">
        <v>45656</v>
      </c>
      <c r="E3016" s="52">
        <v>45679</v>
      </c>
      <c r="F3016" s="53">
        <v>5</v>
      </c>
      <c r="G3016" s="54">
        <v>40000</v>
      </c>
      <c r="H3016" s="51" t="s">
        <v>169</v>
      </c>
      <c r="I3016" s="50" t="s">
        <v>173</v>
      </c>
      <c r="J3016" s="55">
        <v>18485</v>
      </c>
      <c r="K3016" s="56">
        <v>-14.31</v>
      </c>
      <c r="L3016" s="55">
        <v>37752</v>
      </c>
      <c r="M3016" s="56">
        <v>-1.1499999999999999</v>
      </c>
      <c r="N3016" s="55">
        <v>59660</v>
      </c>
      <c r="O3016" s="56">
        <v>8.32</v>
      </c>
      <c r="P3016" s="55">
        <v>71958</v>
      </c>
      <c r="Q3016" s="56">
        <v>12.46</v>
      </c>
    </row>
    <row r="3017" spans="1:17" x14ac:dyDescent="0.25">
      <c r="A3017" s="50" t="s">
        <v>33</v>
      </c>
      <c r="B3017" s="51" t="s">
        <v>48</v>
      </c>
      <c r="C3017" s="50" t="s">
        <v>137</v>
      </c>
      <c r="D3017" s="52">
        <v>45656</v>
      </c>
      <c r="E3017" s="52">
        <v>45679</v>
      </c>
      <c r="F3017" s="53">
        <v>10</v>
      </c>
      <c r="G3017" s="54">
        <v>40000</v>
      </c>
      <c r="H3017" s="51" t="s">
        <v>169</v>
      </c>
      <c r="I3017" s="50" t="s">
        <v>173</v>
      </c>
      <c r="J3017" s="55">
        <v>12662</v>
      </c>
      <c r="K3017" s="56">
        <v>-10.87</v>
      </c>
      <c r="L3017" s="55">
        <v>42014</v>
      </c>
      <c r="M3017" s="56">
        <v>0.49</v>
      </c>
      <c r="N3017" s="55">
        <v>73598</v>
      </c>
      <c r="O3017" s="56">
        <v>6.29</v>
      </c>
      <c r="P3017" s="55">
        <v>92366</v>
      </c>
      <c r="Q3017" s="56">
        <v>8.73</v>
      </c>
    </row>
    <row r="3018" spans="1:17" x14ac:dyDescent="0.25">
      <c r="A3018" s="50" t="s">
        <v>34</v>
      </c>
      <c r="B3018" s="51" t="s">
        <v>48</v>
      </c>
      <c r="C3018" s="50" t="s">
        <v>138</v>
      </c>
      <c r="D3018" s="52">
        <v>45656</v>
      </c>
      <c r="E3018" s="52">
        <v>45679</v>
      </c>
      <c r="F3018" s="53">
        <v>1</v>
      </c>
      <c r="G3018" s="54">
        <v>40000</v>
      </c>
      <c r="H3018" s="51" t="s">
        <v>169</v>
      </c>
      <c r="I3018" s="50" t="s">
        <v>173</v>
      </c>
      <c r="J3018" s="55">
        <v>17817</v>
      </c>
      <c r="K3018" s="56">
        <v>-55.46</v>
      </c>
      <c r="L3018" s="55">
        <v>30097</v>
      </c>
      <c r="M3018" s="56">
        <v>-24.76</v>
      </c>
      <c r="N3018" s="55">
        <v>42593</v>
      </c>
      <c r="O3018" s="56">
        <v>6.48</v>
      </c>
      <c r="P3018" s="55">
        <v>60230</v>
      </c>
      <c r="Q3018" s="56">
        <v>50.58</v>
      </c>
    </row>
    <row r="3019" spans="1:17" x14ac:dyDescent="0.25">
      <c r="A3019" s="50" t="s">
        <v>34</v>
      </c>
      <c r="B3019" s="51" t="s">
        <v>48</v>
      </c>
      <c r="C3019" s="50" t="s">
        <v>138</v>
      </c>
      <c r="D3019" s="52">
        <v>45656</v>
      </c>
      <c r="E3019" s="52">
        <v>45679</v>
      </c>
      <c r="F3019" s="53">
        <v>5</v>
      </c>
      <c r="G3019" s="54">
        <v>40000</v>
      </c>
      <c r="H3019" s="51" t="s">
        <v>169</v>
      </c>
      <c r="I3019" s="50" t="s">
        <v>173</v>
      </c>
      <c r="J3019" s="55">
        <v>18462</v>
      </c>
      <c r="K3019" s="56">
        <v>-14.33</v>
      </c>
      <c r="L3019" s="55">
        <v>37193</v>
      </c>
      <c r="M3019" s="56">
        <v>-1.44</v>
      </c>
      <c r="N3019" s="55">
        <v>59102</v>
      </c>
      <c r="O3019" s="56">
        <v>8.1199999999999992</v>
      </c>
      <c r="P3019" s="55">
        <v>71414</v>
      </c>
      <c r="Q3019" s="56">
        <v>12.29</v>
      </c>
    </row>
    <row r="3020" spans="1:17" x14ac:dyDescent="0.25">
      <c r="A3020" s="50" t="s">
        <v>34</v>
      </c>
      <c r="B3020" s="51" t="s">
        <v>48</v>
      </c>
      <c r="C3020" s="50" t="s">
        <v>138</v>
      </c>
      <c r="D3020" s="52">
        <v>45656</v>
      </c>
      <c r="E3020" s="52">
        <v>45679</v>
      </c>
      <c r="F3020" s="53">
        <v>10</v>
      </c>
      <c r="G3020" s="54">
        <v>40000</v>
      </c>
      <c r="H3020" s="51" t="s">
        <v>169</v>
      </c>
      <c r="I3020" s="50" t="s">
        <v>173</v>
      </c>
      <c r="J3020" s="55">
        <v>12640</v>
      </c>
      <c r="K3020" s="56">
        <v>-10.88</v>
      </c>
      <c r="L3020" s="55">
        <v>42111</v>
      </c>
      <c r="M3020" s="56">
        <v>0.52</v>
      </c>
      <c r="N3020" s="55">
        <v>72992</v>
      </c>
      <c r="O3020" s="56">
        <v>6.2</v>
      </c>
      <c r="P3020" s="55">
        <v>91349</v>
      </c>
      <c r="Q3020" s="56">
        <v>8.61</v>
      </c>
    </row>
    <row r="3021" spans="1:17" x14ac:dyDescent="0.25">
      <c r="A3021" s="50" t="s">
        <v>35</v>
      </c>
      <c r="B3021" s="51" t="s">
        <v>48</v>
      </c>
      <c r="C3021" s="50" t="s">
        <v>139</v>
      </c>
      <c r="D3021" s="52">
        <v>45656</v>
      </c>
      <c r="E3021" s="52">
        <v>45679</v>
      </c>
      <c r="F3021" s="53">
        <v>1</v>
      </c>
      <c r="G3021" s="54">
        <v>40000</v>
      </c>
      <c r="H3021" s="51" t="s">
        <v>169</v>
      </c>
      <c r="I3021" s="50" t="s">
        <v>173</v>
      </c>
      <c r="J3021" s="55">
        <v>17697</v>
      </c>
      <c r="K3021" s="56">
        <v>-55.76</v>
      </c>
      <c r="L3021" s="55">
        <v>29955</v>
      </c>
      <c r="M3021" s="56">
        <v>-25.11</v>
      </c>
      <c r="N3021" s="55">
        <v>42623</v>
      </c>
      <c r="O3021" s="56">
        <v>6.56</v>
      </c>
      <c r="P3021" s="55">
        <v>60720</v>
      </c>
      <c r="Q3021" s="56">
        <v>51.8</v>
      </c>
    </row>
    <row r="3022" spans="1:17" x14ac:dyDescent="0.25">
      <c r="A3022" s="50" t="s">
        <v>35</v>
      </c>
      <c r="B3022" s="51" t="s">
        <v>48</v>
      </c>
      <c r="C3022" s="50" t="s">
        <v>139</v>
      </c>
      <c r="D3022" s="52">
        <v>45656</v>
      </c>
      <c r="E3022" s="52">
        <v>45679</v>
      </c>
      <c r="F3022" s="53">
        <v>5</v>
      </c>
      <c r="G3022" s="54">
        <v>40000</v>
      </c>
      <c r="H3022" s="51" t="s">
        <v>169</v>
      </c>
      <c r="I3022" s="50" t="s">
        <v>173</v>
      </c>
      <c r="J3022" s="55">
        <v>18184</v>
      </c>
      <c r="K3022" s="56">
        <v>-14.59</v>
      </c>
      <c r="L3022" s="55">
        <v>37099</v>
      </c>
      <c r="M3022" s="56">
        <v>-1.49</v>
      </c>
      <c r="N3022" s="55">
        <v>59365</v>
      </c>
      <c r="O3022" s="56">
        <v>8.2200000000000006</v>
      </c>
      <c r="P3022" s="55">
        <v>71916</v>
      </c>
      <c r="Q3022" s="56">
        <v>12.45</v>
      </c>
    </row>
    <row r="3023" spans="1:17" x14ac:dyDescent="0.25">
      <c r="A3023" s="50" t="s">
        <v>35</v>
      </c>
      <c r="B3023" s="51" t="s">
        <v>48</v>
      </c>
      <c r="C3023" s="50" t="s">
        <v>139</v>
      </c>
      <c r="D3023" s="52">
        <v>45656</v>
      </c>
      <c r="E3023" s="52">
        <v>45679</v>
      </c>
      <c r="F3023" s="53">
        <v>10</v>
      </c>
      <c r="G3023" s="54">
        <v>40000</v>
      </c>
      <c r="H3023" s="51" t="s">
        <v>169</v>
      </c>
      <c r="I3023" s="50" t="s">
        <v>173</v>
      </c>
      <c r="J3023" s="55">
        <v>12333</v>
      </c>
      <c r="K3023" s="56">
        <v>-11.1</v>
      </c>
      <c r="L3023" s="55">
        <v>41995</v>
      </c>
      <c r="M3023" s="56">
        <v>0.49</v>
      </c>
      <c r="N3023" s="55">
        <v>73289</v>
      </c>
      <c r="O3023" s="56">
        <v>6.24</v>
      </c>
      <c r="P3023" s="55">
        <v>92062</v>
      </c>
      <c r="Q3023" s="56">
        <v>8.69</v>
      </c>
    </row>
    <row r="3024" spans="1:17" x14ac:dyDescent="0.25">
      <c r="A3024" s="50" t="s">
        <v>36</v>
      </c>
      <c r="B3024" s="51" t="s">
        <v>48</v>
      </c>
      <c r="C3024" s="50" t="s">
        <v>140</v>
      </c>
      <c r="D3024" s="52">
        <v>45656</v>
      </c>
      <c r="E3024" s="52">
        <v>45679</v>
      </c>
      <c r="F3024" s="53">
        <v>1</v>
      </c>
      <c r="G3024" s="54">
        <v>40000</v>
      </c>
      <c r="H3024" s="51" t="s">
        <v>169</v>
      </c>
      <c r="I3024" s="50" t="s">
        <v>173</v>
      </c>
      <c r="J3024" s="55">
        <v>18784</v>
      </c>
      <c r="K3024" s="56">
        <v>-53.04</v>
      </c>
      <c r="L3024" s="55">
        <v>30069</v>
      </c>
      <c r="M3024" s="56">
        <v>-24.83</v>
      </c>
      <c r="N3024" s="55">
        <v>42430</v>
      </c>
      <c r="O3024" s="56">
        <v>6.08</v>
      </c>
      <c r="P3024" s="55">
        <v>59353</v>
      </c>
      <c r="Q3024" s="56">
        <v>48.38</v>
      </c>
    </row>
    <row r="3025" spans="1:17" x14ac:dyDescent="0.25">
      <c r="A3025" s="50" t="s">
        <v>36</v>
      </c>
      <c r="B3025" s="51" t="s">
        <v>48</v>
      </c>
      <c r="C3025" s="50" t="s">
        <v>140</v>
      </c>
      <c r="D3025" s="52">
        <v>45656</v>
      </c>
      <c r="E3025" s="52">
        <v>45679</v>
      </c>
      <c r="F3025" s="53">
        <v>5</v>
      </c>
      <c r="G3025" s="54">
        <v>40000</v>
      </c>
      <c r="H3025" s="51" t="s">
        <v>169</v>
      </c>
      <c r="I3025" s="50" t="s">
        <v>173</v>
      </c>
      <c r="J3025" s="55">
        <v>18265</v>
      </c>
      <c r="K3025" s="56">
        <v>-14.51</v>
      </c>
      <c r="L3025" s="55">
        <v>35917</v>
      </c>
      <c r="M3025" s="56">
        <v>-2.13</v>
      </c>
      <c r="N3025" s="55">
        <v>56865</v>
      </c>
      <c r="O3025" s="56">
        <v>7.29</v>
      </c>
      <c r="P3025" s="55">
        <v>69158</v>
      </c>
      <c r="Q3025" s="56">
        <v>11.57</v>
      </c>
    </row>
    <row r="3026" spans="1:17" x14ac:dyDescent="0.25">
      <c r="A3026" s="50" t="s">
        <v>36</v>
      </c>
      <c r="B3026" s="51" t="s">
        <v>48</v>
      </c>
      <c r="C3026" s="50" t="s">
        <v>140</v>
      </c>
      <c r="D3026" s="52">
        <v>45656</v>
      </c>
      <c r="E3026" s="52">
        <v>45679</v>
      </c>
      <c r="F3026" s="53">
        <v>10</v>
      </c>
      <c r="G3026" s="54">
        <v>40000</v>
      </c>
      <c r="H3026" s="51" t="s">
        <v>169</v>
      </c>
      <c r="I3026" s="50" t="s">
        <v>173</v>
      </c>
      <c r="J3026" s="55">
        <v>12416</v>
      </c>
      <c r="K3026" s="56">
        <v>-11.04</v>
      </c>
      <c r="L3026" s="55">
        <v>41986</v>
      </c>
      <c r="M3026" s="56">
        <v>0.49</v>
      </c>
      <c r="N3026" s="55">
        <v>70452</v>
      </c>
      <c r="O3026" s="56">
        <v>5.82</v>
      </c>
      <c r="P3026" s="55">
        <v>88163</v>
      </c>
      <c r="Q3026" s="56">
        <v>8.2200000000000006</v>
      </c>
    </row>
    <row r="3027" spans="1:17" x14ac:dyDescent="0.25">
      <c r="A3027" s="50" t="s">
        <v>37</v>
      </c>
      <c r="B3027" s="51" t="s">
        <v>48</v>
      </c>
      <c r="C3027" s="50" t="s">
        <v>141</v>
      </c>
      <c r="D3027" s="52">
        <v>45656</v>
      </c>
      <c r="E3027" s="52">
        <v>45679</v>
      </c>
      <c r="F3027" s="53">
        <v>1</v>
      </c>
      <c r="G3027" s="54">
        <v>40000</v>
      </c>
      <c r="H3027" s="51" t="s">
        <v>169</v>
      </c>
      <c r="I3027" s="50" t="s">
        <v>173</v>
      </c>
      <c r="J3027" s="55">
        <v>16699</v>
      </c>
      <c r="K3027" s="56">
        <v>-58.25</v>
      </c>
      <c r="L3027" s="55">
        <v>30204</v>
      </c>
      <c r="M3027" s="56">
        <v>-24.49</v>
      </c>
      <c r="N3027" s="55">
        <v>41786</v>
      </c>
      <c r="O3027" s="56">
        <v>4.46</v>
      </c>
      <c r="P3027" s="55">
        <v>56630</v>
      </c>
      <c r="Q3027" s="56">
        <v>41.58</v>
      </c>
    </row>
    <row r="3028" spans="1:17" x14ac:dyDescent="0.25">
      <c r="A3028" s="50" t="s">
        <v>37</v>
      </c>
      <c r="B3028" s="51" t="s">
        <v>48</v>
      </c>
      <c r="C3028" s="50" t="s">
        <v>141</v>
      </c>
      <c r="D3028" s="52">
        <v>45656</v>
      </c>
      <c r="E3028" s="52">
        <v>45679</v>
      </c>
      <c r="F3028" s="53">
        <v>5</v>
      </c>
      <c r="G3028" s="54">
        <v>40000</v>
      </c>
      <c r="H3028" s="51" t="s">
        <v>169</v>
      </c>
      <c r="I3028" s="50" t="s">
        <v>173</v>
      </c>
      <c r="J3028" s="55">
        <v>17196</v>
      </c>
      <c r="K3028" s="56">
        <v>-15.54</v>
      </c>
      <c r="L3028" s="55">
        <v>35163</v>
      </c>
      <c r="M3028" s="56">
        <v>-2.54</v>
      </c>
      <c r="N3028" s="55">
        <v>50723</v>
      </c>
      <c r="O3028" s="56">
        <v>4.8600000000000003</v>
      </c>
      <c r="P3028" s="55">
        <v>61552</v>
      </c>
      <c r="Q3028" s="56">
        <v>9</v>
      </c>
    </row>
    <row r="3029" spans="1:17" x14ac:dyDescent="0.25">
      <c r="A3029" s="50" t="s">
        <v>37</v>
      </c>
      <c r="B3029" s="51" t="s">
        <v>48</v>
      </c>
      <c r="C3029" s="50" t="s">
        <v>141</v>
      </c>
      <c r="D3029" s="52">
        <v>45656</v>
      </c>
      <c r="E3029" s="52">
        <v>45679</v>
      </c>
      <c r="F3029" s="53">
        <v>10</v>
      </c>
      <c r="G3029" s="54">
        <v>40000</v>
      </c>
      <c r="H3029" s="51" t="s">
        <v>169</v>
      </c>
      <c r="I3029" s="50" t="s">
        <v>173</v>
      </c>
      <c r="J3029" s="55">
        <v>11242</v>
      </c>
      <c r="K3029" s="56">
        <v>-11.92</v>
      </c>
      <c r="L3029" s="55">
        <v>42508</v>
      </c>
      <c r="M3029" s="56">
        <v>0.61</v>
      </c>
      <c r="N3029" s="55">
        <v>63507</v>
      </c>
      <c r="O3029" s="56">
        <v>4.7300000000000004</v>
      </c>
      <c r="P3029" s="55">
        <v>76110</v>
      </c>
      <c r="Q3029" s="56">
        <v>6.64</v>
      </c>
    </row>
    <row r="3030" spans="1:17" x14ac:dyDescent="0.25">
      <c r="A3030" s="50" t="s">
        <v>38</v>
      </c>
      <c r="B3030" s="51" t="s">
        <v>48</v>
      </c>
      <c r="C3030" s="50" t="s">
        <v>143</v>
      </c>
      <c r="D3030" s="52">
        <v>45656</v>
      </c>
      <c r="E3030" s="52">
        <v>45679</v>
      </c>
      <c r="F3030" s="53">
        <v>1</v>
      </c>
      <c r="G3030" s="54">
        <v>40000</v>
      </c>
      <c r="H3030" s="51" t="s">
        <v>169</v>
      </c>
      <c r="I3030" s="50" t="s">
        <v>173</v>
      </c>
      <c r="J3030" s="55">
        <v>37200</v>
      </c>
      <c r="K3030" s="56">
        <v>-7</v>
      </c>
      <c r="L3030" s="55">
        <v>39218</v>
      </c>
      <c r="M3030" s="56">
        <v>-1.95</v>
      </c>
      <c r="N3030" s="55">
        <v>40463</v>
      </c>
      <c r="O3030" s="56">
        <v>1.1599999999999999</v>
      </c>
      <c r="P3030" s="55">
        <v>43869</v>
      </c>
      <c r="Q3030" s="56">
        <v>9.67</v>
      </c>
    </row>
    <row r="3031" spans="1:17" x14ac:dyDescent="0.25">
      <c r="A3031" s="50" t="s">
        <v>38</v>
      </c>
      <c r="B3031" s="51" t="s">
        <v>49</v>
      </c>
      <c r="C3031" s="50" t="s">
        <v>144</v>
      </c>
      <c r="D3031" s="52">
        <v>45656</v>
      </c>
      <c r="E3031" s="52">
        <v>45679</v>
      </c>
      <c r="F3031" s="53">
        <v>1</v>
      </c>
      <c r="G3031" s="54">
        <v>40000</v>
      </c>
      <c r="H3031" s="51" t="s">
        <v>169</v>
      </c>
      <c r="I3031" s="50" t="s">
        <v>173</v>
      </c>
      <c r="J3031" s="55">
        <v>37174</v>
      </c>
      <c r="K3031" s="56">
        <v>-7.06</v>
      </c>
      <c r="L3031" s="55">
        <v>39204</v>
      </c>
      <c r="M3031" s="56">
        <v>-1.99</v>
      </c>
      <c r="N3031" s="55">
        <v>40463</v>
      </c>
      <c r="O3031" s="56">
        <v>1.1599999999999999</v>
      </c>
      <c r="P3031" s="55">
        <v>43852</v>
      </c>
      <c r="Q3031" s="56">
        <v>9.6300000000000008</v>
      </c>
    </row>
    <row r="3032" spans="1:17" x14ac:dyDescent="0.25">
      <c r="A3032" s="50" t="s">
        <v>38</v>
      </c>
      <c r="B3032" s="51" t="s">
        <v>47</v>
      </c>
      <c r="C3032" s="50" t="s">
        <v>142</v>
      </c>
      <c r="D3032" s="52">
        <v>45656</v>
      </c>
      <c r="E3032" s="52">
        <v>45679</v>
      </c>
      <c r="F3032" s="53">
        <v>1</v>
      </c>
      <c r="G3032" s="54">
        <v>40000</v>
      </c>
      <c r="H3032" s="51" t="s">
        <v>169</v>
      </c>
      <c r="I3032" s="50" t="s">
        <v>173</v>
      </c>
      <c r="J3032" s="55">
        <v>37629</v>
      </c>
      <c r="K3032" s="56">
        <v>-5.93</v>
      </c>
      <c r="L3032" s="55">
        <v>39460</v>
      </c>
      <c r="M3032" s="56">
        <v>-1.35</v>
      </c>
      <c r="N3032" s="55">
        <v>40838</v>
      </c>
      <c r="O3032" s="56">
        <v>2.1</v>
      </c>
      <c r="P3032" s="55">
        <v>44250</v>
      </c>
      <c r="Q3032" s="56">
        <v>10.62</v>
      </c>
    </row>
    <row r="3033" spans="1:17" x14ac:dyDescent="0.25">
      <c r="A3033" s="50" t="s">
        <v>38</v>
      </c>
      <c r="B3033" s="51" t="s">
        <v>226</v>
      </c>
      <c r="C3033" s="50" t="s">
        <v>229</v>
      </c>
      <c r="D3033" s="52">
        <v>45656</v>
      </c>
      <c r="E3033" s="52">
        <v>45679</v>
      </c>
      <c r="F3033" s="53">
        <v>1</v>
      </c>
      <c r="G3033" s="54">
        <v>40000</v>
      </c>
      <c r="H3033" s="51" t="s">
        <v>169</v>
      </c>
      <c r="I3033" s="50" t="s">
        <v>173</v>
      </c>
      <c r="J3033" s="55">
        <v>37632</v>
      </c>
      <c r="K3033" s="56">
        <v>-5.92</v>
      </c>
      <c r="L3033" s="55">
        <v>39499</v>
      </c>
      <c r="M3033" s="56">
        <v>-1.25</v>
      </c>
      <c r="N3033" s="55">
        <v>40879</v>
      </c>
      <c r="O3033" s="56">
        <v>2.2000000000000002</v>
      </c>
      <c r="P3033" s="55">
        <v>44283</v>
      </c>
      <c r="Q3033" s="56">
        <v>10.71</v>
      </c>
    </row>
    <row r="3034" spans="1:17" x14ac:dyDescent="0.25">
      <c r="A3034" s="50" t="s">
        <v>39</v>
      </c>
      <c r="B3034" s="51" t="s">
        <v>226</v>
      </c>
      <c r="C3034" s="50" t="s">
        <v>242</v>
      </c>
      <c r="D3034" s="52">
        <v>45656</v>
      </c>
      <c r="E3034" s="52">
        <v>45679</v>
      </c>
      <c r="F3034" s="53">
        <v>1</v>
      </c>
      <c r="G3034" s="54">
        <v>40000</v>
      </c>
      <c r="H3034" s="51" t="s">
        <v>169</v>
      </c>
      <c r="I3034" s="50" t="s">
        <v>173</v>
      </c>
      <c r="J3034" s="55">
        <v>27291</v>
      </c>
      <c r="K3034" s="56">
        <v>-31.77</v>
      </c>
      <c r="L3034" s="55">
        <v>32572</v>
      </c>
      <c r="M3034" s="56">
        <v>-18.57</v>
      </c>
      <c r="N3034" s="55">
        <v>42034</v>
      </c>
      <c r="O3034" s="56">
        <v>5.08</v>
      </c>
      <c r="P3034" s="55">
        <v>52259</v>
      </c>
      <c r="Q3034" s="56">
        <v>30.65</v>
      </c>
    </row>
    <row r="3035" spans="1:17" x14ac:dyDescent="0.25">
      <c r="A3035" s="50" t="s">
        <v>39</v>
      </c>
      <c r="B3035" s="51" t="s">
        <v>226</v>
      </c>
      <c r="C3035" s="50" t="s">
        <v>242</v>
      </c>
      <c r="D3035" s="52">
        <v>45656</v>
      </c>
      <c r="E3035" s="52">
        <v>45679</v>
      </c>
      <c r="F3035" s="53">
        <v>3</v>
      </c>
      <c r="G3035" s="54">
        <v>40000</v>
      </c>
      <c r="H3035" s="51" t="s">
        <v>169</v>
      </c>
      <c r="I3035" s="50" t="s">
        <v>173</v>
      </c>
      <c r="J3035" s="55">
        <v>29004</v>
      </c>
      <c r="K3035" s="56">
        <v>-10.06</v>
      </c>
      <c r="L3035" s="55">
        <v>38608</v>
      </c>
      <c r="M3035" s="56">
        <v>-1.17</v>
      </c>
      <c r="N3035" s="55">
        <v>46183</v>
      </c>
      <c r="O3035" s="56">
        <v>4.91</v>
      </c>
      <c r="P3035" s="55">
        <v>50948</v>
      </c>
      <c r="Q3035" s="56">
        <v>8.4</v>
      </c>
    </row>
    <row r="3036" spans="1:17" x14ac:dyDescent="0.25">
      <c r="A3036" s="50" t="s">
        <v>39</v>
      </c>
      <c r="B3036" s="51" t="s">
        <v>48</v>
      </c>
      <c r="C3036" s="50" t="s">
        <v>145</v>
      </c>
      <c r="D3036" s="52">
        <v>45656</v>
      </c>
      <c r="E3036" s="52">
        <v>45679</v>
      </c>
      <c r="F3036" s="53">
        <v>1</v>
      </c>
      <c r="G3036" s="54">
        <v>40000</v>
      </c>
      <c r="H3036" s="51" t="s">
        <v>169</v>
      </c>
      <c r="I3036" s="50" t="s">
        <v>173</v>
      </c>
      <c r="J3036" s="55">
        <v>26406</v>
      </c>
      <c r="K3036" s="56">
        <v>-33.99</v>
      </c>
      <c r="L3036" s="55">
        <v>31017</v>
      </c>
      <c r="M3036" s="56">
        <v>-22.46</v>
      </c>
      <c r="N3036" s="55">
        <v>39599</v>
      </c>
      <c r="O3036" s="56">
        <v>-1</v>
      </c>
      <c r="P3036" s="55">
        <v>49614</v>
      </c>
      <c r="Q3036" s="56">
        <v>24.03</v>
      </c>
    </row>
    <row r="3037" spans="1:17" x14ac:dyDescent="0.25">
      <c r="A3037" s="50" t="s">
        <v>39</v>
      </c>
      <c r="B3037" s="51" t="s">
        <v>48</v>
      </c>
      <c r="C3037" s="50" t="s">
        <v>145</v>
      </c>
      <c r="D3037" s="52">
        <v>45656</v>
      </c>
      <c r="E3037" s="52">
        <v>45679</v>
      </c>
      <c r="F3037" s="53">
        <v>3</v>
      </c>
      <c r="G3037" s="54">
        <v>40000</v>
      </c>
      <c r="H3037" s="51" t="s">
        <v>169</v>
      </c>
      <c r="I3037" s="50" t="s">
        <v>173</v>
      </c>
      <c r="J3037" s="55">
        <v>28059</v>
      </c>
      <c r="K3037" s="56">
        <v>-11.04</v>
      </c>
      <c r="L3037" s="55">
        <v>34358</v>
      </c>
      <c r="M3037" s="56">
        <v>-4.9400000000000004</v>
      </c>
      <c r="N3037" s="55">
        <v>41063</v>
      </c>
      <c r="O3037" s="56">
        <v>0.88</v>
      </c>
      <c r="P3037" s="55">
        <v>46805</v>
      </c>
      <c r="Q3037" s="56">
        <v>5.38</v>
      </c>
    </row>
    <row r="3038" spans="1:17" x14ac:dyDescent="0.25">
      <c r="A3038" s="50" t="s">
        <v>39</v>
      </c>
      <c r="B3038" s="51" t="s">
        <v>50</v>
      </c>
      <c r="C3038" s="50" t="s">
        <v>146</v>
      </c>
      <c r="D3038" s="52">
        <v>45656</v>
      </c>
      <c r="E3038" s="52">
        <v>45679</v>
      </c>
      <c r="F3038" s="53">
        <v>1</v>
      </c>
      <c r="G3038" s="54">
        <v>40000</v>
      </c>
      <c r="H3038" s="51" t="s">
        <v>169</v>
      </c>
      <c r="I3038" s="50" t="s">
        <v>173</v>
      </c>
      <c r="J3038" s="55">
        <v>27293</v>
      </c>
      <c r="K3038" s="56">
        <v>-31.77</v>
      </c>
      <c r="L3038" s="55">
        <v>32059</v>
      </c>
      <c r="M3038" s="56">
        <v>-19.850000000000001</v>
      </c>
      <c r="N3038" s="55">
        <v>40929</v>
      </c>
      <c r="O3038" s="56">
        <v>2.3199999999999998</v>
      </c>
      <c r="P3038" s="55">
        <v>51281</v>
      </c>
      <c r="Q3038" s="56">
        <v>28.2</v>
      </c>
    </row>
    <row r="3039" spans="1:17" x14ac:dyDescent="0.25">
      <c r="A3039" s="50" t="s">
        <v>39</v>
      </c>
      <c r="B3039" s="51" t="s">
        <v>50</v>
      </c>
      <c r="C3039" s="50" t="s">
        <v>146</v>
      </c>
      <c r="D3039" s="52">
        <v>45656</v>
      </c>
      <c r="E3039" s="52">
        <v>45679</v>
      </c>
      <c r="F3039" s="53">
        <v>3</v>
      </c>
      <c r="G3039" s="54">
        <v>40000</v>
      </c>
      <c r="H3039" s="51" t="s">
        <v>169</v>
      </c>
      <c r="I3039" s="50" t="s">
        <v>173</v>
      </c>
      <c r="J3039" s="55">
        <v>29001</v>
      </c>
      <c r="K3039" s="56">
        <v>-10.07</v>
      </c>
      <c r="L3039" s="55">
        <v>35512</v>
      </c>
      <c r="M3039" s="56">
        <v>-3.89</v>
      </c>
      <c r="N3039" s="55">
        <v>42443</v>
      </c>
      <c r="O3039" s="56">
        <v>2</v>
      </c>
      <c r="P3039" s="55">
        <v>48377</v>
      </c>
      <c r="Q3039" s="56">
        <v>6.54</v>
      </c>
    </row>
    <row r="3040" spans="1:17" x14ac:dyDescent="0.25">
      <c r="A3040" s="50" t="s">
        <v>39</v>
      </c>
      <c r="B3040" s="51" t="s">
        <v>49</v>
      </c>
      <c r="C3040" s="50" t="s">
        <v>147</v>
      </c>
      <c r="D3040" s="52">
        <v>45656</v>
      </c>
      <c r="E3040" s="52">
        <v>45679</v>
      </c>
      <c r="F3040" s="53">
        <v>1</v>
      </c>
      <c r="G3040" s="54">
        <v>40000</v>
      </c>
      <c r="H3040" s="51" t="s">
        <v>169</v>
      </c>
      <c r="I3040" s="50" t="s">
        <v>173</v>
      </c>
      <c r="J3040" s="55">
        <v>26403</v>
      </c>
      <c r="K3040" s="56">
        <v>-33.99</v>
      </c>
      <c r="L3040" s="55">
        <v>31017</v>
      </c>
      <c r="M3040" s="56">
        <v>-22.46</v>
      </c>
      <c r="N3040" s="55">
        <v>39808</v>
      </c>
      <c r="O3040" s="56">
        <v>-0.48</v>
      </c>
      <c r="P3040" s="55">
        <v>49614</v>
      </c>
      <c r="Q3040" s="56">
        <v>24.04</v>
      </c>
    </row>
    <row r="3041" spans="1:17" x14ac:dyDescent="0.25">
      <c r="A3041" s="50" t="s">
        <v>39</v>
      </c>
      <c r="B3041" s="51" t="s">
        <v>49</v>
      </c>
      <c r="C3041" s="50" t="s">
        <v>147</v>
      </c>
      <c r="D3041" s="52">
        <v>45656</v>
      </c>
      <c r="E3041" s="52">
        <v>45679</v>
      </c>
      <c r="F3041" s="53">
        <v>3</v>
      </c>
      <c r="G3041" s="54">
        <v>40000</v>
      </c>
      <c r="H3041" s="51" t="s">
        <v>169</v>
      </c>
      <c r="I3041" s="50" t="s">
        <v>173</v>
      </c>
      <c r="J3041" s="55">
        <v>28060</v>
      </c>
      <c r="K3041" s="56">
        <v>-11.04</v>
      </c>
      <c r="L3041" s="55">
        <v>35074</v>
      </c>
      <c r="M3041" s="56">
        <v>-4.29</v>
      </c>
      <c r="N3041" s="55">
        <v>41853</v>
      </c>
      <c r="O3041" s="56">
        <v>1.52</v>
      </c>
      <c r="P3041" s="55">
        <v>46807</v>
      </c>
      <c r="Q3041" s="56">
        <v>5.38</v>
      </c>
    </row>
    <row r="3042" spans="1:17" x14ac:dyDescent="0.25">
      <c r="A3042" s="50" t="s">
        <v>40</v>
      </c>
      <c r="B3042" s="51" t="s">
        <v>48</v>
      </c>
      <c r="C3042" s="50" t="s">
        <v>149</v>
      </c>
      <c r="D3042" s="52">
        <v>45656</v>
      </c>
      <c r="E3042" s="52">
        <v>45679</v>
      </c>
      <c r="F3042" s="53">
        <v>1</v>
      </c>
      <c r="G3042" s="54">
        <v>40000</v>
      </c>
      <c r="H3042" s="51" t="s">
        <v>169</v>
      </c>
      <c r="I3042" s="50" t="s">
        <v>173</v>
      </c>
      <c r="J3042" s="55">
        <v>23021</v>
      </c>
      <c r="K3042" s="56">
        <v>-42.45</v>
      </c>
      <c r="L3042" s="55">
        <v>32525</v>
      </c>
      <c r="M3042" s="56">
        <v>-18.690000000000001</v>
      </c>
      <c r="N3042" s="55">
        <v>40186</v>
      </c>
      <c r="O3042" s="56">
        <v>0.46</v>
      </c>
      <c r="P3042" s="55">
        <v>51982</v>
      </c>
      <c r="Q3042" s="56">
        <v>29.96</v>
      </c>
    </row>
    <row r="3043" spans="1:17" x14ac:dyDescent="0.25">
      <c r="A3043" s="50" t="s">
        <v>40</v>
      </c>
      <c r="B3043" s="51" t="s">
        <v>48</v>
      </c>
      <c r="C3043" s="50" t="s">
        <v>149</v>
      </c>
      <c r="D3043" s="52">
        <v>45656</v>
      </c>
      <c r="E3043" s="52">
        <v>45679</v>
      </c>
      <c r="F3043" s="53">
        <v>3</v>
      </c>
      <c r="G3043" s="54">
        <v>40000</v>
      </c>
      <c r="H3043" s="51" t="s">
        <v>169</v>
      </c>
      <c r="I3043" s="50" t="s">
        <v>173</v>
      </c>
      <c r="J3043" s="55">
        <v>26619</v>
      </c>
      <c r="K3043" s="56">
        <v>-12.58</v>
      </c>
      <c r="L3043" s="55">
        <v>34913</v>
      </c>
      <c r="M3043" s="56">
        <v>-4.43</v>
      </c>
      <c r="N3043" s="55">
        <v>43049</v>
      </c>
      <c r="O3043" s="56">
        <v>2.48</v>
      </c>
      <c r="P3043" s="55">
        <v>51631</v>
      </c>
      <c r="Q3043" s="56">
        <v>8.8800000000000008</v>
      </c>
    </row>
    <row r="3044" spans="1:17" x14ac:dyDescent="0.25">
      <c r="A3044" s="50" t="s">
        <v>40</v>
      </c>
      <c r="B3044" s="51" t="s">
        <v>49</v>
      </c>
      <c r="C3044" s="50" t="s">
        <v>150</v>
      </c>
      <c r="D3044" s="52">
        <v>45656</v>
      </c>
      <c r="E3044" s="52">
        <v>45679</v>
      </c>
      <c r="F3044" s="53">
        <v>1</v>
      </c>
      <c r="G3044" s="54">
        <v>40000</v>
      </c>
      <c r="H3044" s="51" t="s">
        <v>169</v>
      </c>
      <c r="I3044" s="50" t="s">
        <v>173</v>
      </c>
      <c r="J3044" s="55">
        <v>23023</v>
      </c>
      <c r="K3044" s="56">
        <v>-42.44</v>
      </c>
      <c r="L3044" s="55">
        <v>32528</v>
      </c>
      <c r="M3044" s="56">
        <v>-18.68</v>
      </c>
      <c r="N3044" s="55">
        <v>40183</v>
      </c>
      <c r="O3044" s="56">
        <v>0.46</v>
      </c>
      <c r="P3044" s="55">
        <v>51988</v>
      </c>
      <c r="Q3044" s="56">
        <v>29.97</v>
      </c>
    </row>
    <row r="3045" spans="1:17" x14ac:dyDescent="0.25">
      <c r="A3045" s="50" t="s">
        <v>40</v>
      </c>
      <c r="B3045" s="51" t="s">
        <v>49</v>
      </c>
      <c r="C3045" s="50" t="s">
        <v>150</v>
      </c>
      <c r="D3045" s="52">
        <v>45656</v>
      </c>
      <c r="E3045" s="52">
        <v>45679</v>
      </c>
      <c r="F3045" s="53">
        <v>3</v>
      </c>
      <c r="G3045" s="54">
        <v>40000</v>
      </c>
      <c r="H3045" s="51" t="s">
        <v>169</v>
      </c>
      <c r="I3045" s="50" t="s">
        <v>173</v>
      </c>
      <c r="J3045" s="55">
        <v>26631</v>
      </c>
      <c r="K3045" s="56">
        <v>-12.56</v>
      </c>
      <c r="L3045" s="55">
        <v>34913</v>
      </c>
      <c r="M3045" s="56">
        <v>-4.43</v>
      </c>
      <c r="N3045" s="55">
        <v>43050</v>
      </c>
      <c r="O3045" s="56">
        <v>2.48</v>
      </c>
      <c r="P3045" s="55">
        <v>51661</v>
      </c>
      <c r="Q3045" s="56">
        <v>8.9</v>
      </c>
    </row>
    <row r="3046" spans="1:17" x14ac:dyDescent="0.25">
      <c r="A3046" s="50" t="s">
        <v>40</v>
      </c>
      <c r="B3046" s="51" t="s">
        <v>47</v>
      </c>
      <c r="C3046" s="50" t="s">
        <v>148</v>
      </c>
      <c r="D3046" s="52">
        <v>45656</v>
      </c>
      <c r="E3046" s="52">
        <v>45679</v>
      </c>
      <c r="F3046" s="53">
        <v>1</v>
      </c>
      <c r="G3046" s="54">
        <v>40000</v>
      </c>
      <c r="H3046" s="51" t="s">
        <v>169</v>
      </c>
      <c r="I3046" s="50" t="s">
        <v>173</v>
      </c>
      <c r="J3046" s="55">
        <v>23988</v>
      </c>
      <c r="K3046" s="56">
        <v>-40.03</v>
      </c>
      <c r="L3046" s="55">
        <v>34450</v>
      </c>
      <c r="M3046" s="56">
        <v>-13.87</v>
      </c>
      <c r="N3046" s="55">
        <v>42771</v>
      </c>
      <c r="O3046" s="56">
        <v>6.93</v>
      </c>
      <c r="P3046" s="55">
        <v>55311</v>
      </c>
      <c r="Q3046" s="56">
        <v>38.28</v>
      </c>
    </row>
    <row r="3047" spans="1:17" x14ac:dyDescent="0.25">
      <c r="A3047" s="50" t="s">
        <v>40</v>
      </c>
      <c r="B3047" s="51" t="s">
        <v>47</v>
      </c>
      <c r="C3047" s="50" t="s">
        <v>148</v>
      </c>
      <c r="D3047" s="52">
        <v>45656</v>
      </c>
      <c r="E3047" s="52">
        <v>45679</v>
      </c>
      <c r="F3047" s="53">
        <v>3</v>
      </c>
      <c r="G3047" s="54">
        <v>40000</v>
      </c>
      <c r="H3047" s="51" t="s">
        <v>169</v>
      </c>
      <c r="I3047" s="50" t="s">
        <v>173</v>
      </c>
      <c r="J3047" s="55">
        <v>27732</v>
      </c>
      <c r="K3047" s="56">
        <v>-11.39</v>
      </c>
      <c r="L3047" s="55">
        <v>38831</v>
      </c>
      <c r="M3047" s="56">
        <v>-0.98</v>
      </c>
      <c r="N3047" s="55">
        <v>47581</v>
      </c>
      <c r="O3047" s="56">
        <v>5.96</v>
      </c>
      <c r="P3047" s="55">
        <v>57303</v>
      </c>
      <c r="Q3047" s="56">
        <v>12.73</v>
      </c>
    </row>
    <row r="3048" spans="1:17" x14ac:dyDescent="0.25">
      <c r="A3048" s="50" t="s">
        <v>40</v>
      </c>
      <c r="B3048" s="51" t="s">
        <v>226</v>
      </c>
      <c r="C3048" s="50" t="s">
        <v>243</v>
      </c>
      <c r="D3048" s="52">
        <v>45656</v>
      </c>
      <c r="E3048" s="52">
        <v>45679</v>
      </c>
      <c r="F3048" s="53">
        <v>1</v>
      </c>
      <c r="G3048" s="54">
        <v>40000</v>
      </c>
      <c r="H3048" s="51" t="s">
        <v>169</v>
      </c>
      <c r="I3048" s="50" t="s">
        <v>173</v>
      </c>
      <c r="J3048" s="55">
        <v>23980</v>
      </c>
      <c r="K3048" s="56">
        <v>-40.049999999999997</v>
      </c>
      <c r="L3048" s="55">
        <v>34439</v>
      </c>
      <c r="M3048" s="56">
        <v>-13.9</v>
      </c>
      <c r="N3048" s="55">
        <v>42755</v>
      </c>
      <c r="O3048" s="56">
        <v>6.88</v>
      </c>
      <c r="P3048" s="55">
        <v>55298</v>
      </c>
      <c r="Q3048" s="56">
        <v>38.24</v>
      </c>
    </row>
    <row r="3049" spans="1:17" x14ac:dyDescent="0.25">
      <c r="A3049" s="50" t="s">
        <v>40</v>
      </c>
      <c r="B3049" s="51" t="s">
        <v>226</v>
      </c>
      <c r="C3049" s="50" t="s">
        <v>243</v>
      </c>
      <c r="D3049" s="52">
        <v>45656</v>
      </c>
      <c r="E3049" s="52">
        <v>45679</v>
      </c>
      <c r="F3049" s="53">
        <v>3</v>
      </c>
      <c r="G3049" s="54">
        <v>40000</v>
      </c>
      <c r="H3049" s="51" t="s">
        <v>169</v>
      </c>
      <c r="I3049" s="50" t="s">
        <v>173</v>
      </c>
      <c r="J3049" s="55">
        <v>27736</v>
      </c>
      <c r="K3049" s="56">
        <v>-11.38</v>
      </c>
      <c r="L3049" s="55">
        <v>38790</v>
      </c>
      <c r="M3049" s="56">
        <v>-1.02</v>
      </c>
      <c r="N3049" s="55">
        <v>47657</v>
      </c>
      <c r="O3049" s="56">
        <v>6.01</v>
      </c>
      <c r="P3049" s="55">
        <v>57255</v>
      </c>
      <c r="Q3049" s="56">
        <v>12.7</v>
      </c>
    </row>
    <row r="3050" spans="1:17" x14ac:dyDescent="0.25">
      <c r="A3050" s="50" t="s">
        <v>41</v>
      </c>
      <c r="B3050" s="51" t="s">
        <v>226</v>
      </c>
      <c r="C3050" s="50" t="s">
        <v>244</v>
      </c>
      <c r="D3050" s="52">
        <v>45656</v>
      </c>
      <c r="E3050" s="52">
        <v>45679</v>
      </c>
      <c r="F3050" s="53">
        <v>1</v>
      </c>
      <c r="G3050" s="54">
        <v>40000</v>
      </c>
      <c r="H3050" s="51" t="s">
        <v>169</v>
      </c>
      <c r="I3050" s="50" t="s">
        <v>173</v>
      </c>
      <c r="J3050" s="55">
        <v>19570</v>
      </c>
      <c r="K3050" s="56">
        <v>-51.07</v>
      </c>
      <c r="L3050" s="55">
        <v>31850</v>
      </c>
      <c r="M3050" s="56">
        <v>-20.38</v>
      </c>
      <c r="N3050" s="55">
        <v>42662</v>
      </c>
      <c r="O3050" s="56">
        <v>6.66</v>
      </c>
      <c r="P3050" s="55">
        <v>65045</v>
      </c>
      <c r="Q3050" s="56">
        <v>62.61</v>
      </c>
    </row>
    <row r="3051" spans="1:17" x14ac:dyDescent="0.25">
      <c r="A3051" s="50" t="s">
        <v>41</v>
      </c>
      <c r="B3051" s="51" t="s">
        <v>226</v>
      </c>
      <c r="C3051" s="50" t="s">
        <v>244</v>
      </c>
      <c r="D3051" s="52">
        <v>45656</v>
      </c>
      <c r="E3051" s="52">
        <v>45679</v>
      </c>
      <c r="F3051" s="53">
        <v>5</v>
      </c>
      <c r="G3051" s="54">
        <v>40000</v>
      </c>
      <c r="H3051" s="51" t="s">
        <v>169</v>
      </c>
      <c r="I3051" s="50" t="s">
        <v>173</v>
      </c>
      <c r="J3051" s="55">
        <v>19151</v>
      </c>
      <c r="K3051" s="56">
        <v>-13.7</v>
      </c>
      <c r="L3051" s="55">
        <v>36013</v>
      </c>
      <c r="M3051" s="56">
        <v>-2.08</v>
      </c>
      <c r="N3051" s="55">
        <v>58224</v>
      </c>
      <c r="O3051" s="56">
        <v>7.8</v>
      </c>
      <c r="P3051" s="55">
        <v>70498</v>
      </c>
      <c r="Q3051" s="56">
        <v>12</v>
      </c>
    </row>
    <row r="3052" spans="1:17" x14ac:dyDescent="0.25">
      <c r="A3052" s="50" t="s">
        <v>41</v>
      </c>
      <c r="B3052" s="51" t="s">
        <v>48</v>
      </c>
      <c r="C3052" s="50" t="s">
        <v>151</v>
      </c>
      <c r="D3052" s="52">
        <v>45656</v>
      </c>
      <c r="E3052" s="52">
        <v>45679</v>
      </c>
      <c r="F3052" s="53">
        <v>1</v>
      </c>
      <c r="G3052" s="54">
        <v>40000</v>
      </c>
      <c r="H3052" s="51" t="s">
        <v>169</v>
      </c>
      <c r="I3052" s="50" t="s">
        <v>173</v>
      </c>
      <c r="J3052" s="55">
        <v>18738</v>
      </c>
      <c r="K3052" s="56">
        <v>-53.16</v>
      </c>
      <c r="L3052" s="55">
        <v>29787</v>
      </c>
      <c r="M3052" s="56">
        <v>-25.53</v>
      </c>
      <c r="N3052" s="55">
        <v>40072</v>
      </c>
      <c r="O3052" s="56">
        <v>0.18</v>
      </c>
      <c r="P3052" s="55">
        <v>60881</v>
      </c>
      <c r="Q3052" s="56">
        <v>52.2</v>
      </c>
    </row>
    <row r="3053" spans="1:17" x14ac:dyDescent="0.25">
      <c r="A3053" s="50" t="s">
        <v>41</v>
      </c>
      <c r="B3053" s="51" t="s">
        <v>48</v>
      </c>
      <c r="C3053" s="50" t="s">
        <v>151</v>
      </c>
      <c r="D3053" s="52">
        <v>45656</v>
      </c>
      <c r="E3053" s="52">
        <v>45679</v>
      </c>
      <c r="F3053" s="53">
        <v>5</v>
      </c>
      <c r="G3053" s="54">
        <v>40000</v>
      </c>
      <c r="H3053" s="51" t="s">
        <v>169</v>
      </c>
      <c r="I3053" s="50" t="s">
        <v>173</v>
      </c>
      <c r="J3053" s="55">
        <v>18303</v>
      </c>
      <c r="K3053" s="56">
        <v>-14.48</v>
      </c>
      <c r="L3053" s="55">
        <v>31593</v>
      </c>
      <c r="M3053" s="56">
        <v>-4.6100000000000003</v>
      </c>
      <c r="N3053" s="55">
        <v>50469</v>
      </c>
      <c r="O3053" s="56">
        <v>4.76</v>
      </c>
      <c r="P3053" s="55">
        <v>61077</v>
      </c>
      <c r="Q3053" s="56">
        <v>8.83</v>
      </c>
    </row>
    <row r="3054" spans="1:17" x14ac:dyDescent="0.25">
      <c r="A3054" s="50" t="s">
        <v>41</v>
      </c>
      <c r="B3054" s="51" t="s">
        <v>49</v>
      </c>
      <c r="C3054" s="50" t="s">
        <v>152</v>
      </c>
      <c r="D3054" s="52">
        <v>45656</v>
      </c>
      <c r="E3054" s="52">
        <v>45679</v>
      </c>
      <c r="F3054" s="53">
        <v>1</v>
      </c>
      <c r="G3054" s="54">
        <v>40000</v>
      </c>
      <c r="H3054" s="51" t="s">
        <v>169</v>
      </c>
      <c r="I3054" s="50" t="s">
        <v>173</v>
      </c>
      <c r="J3054" s="55">
        <v>18679</v>
      </c>
      <c r="K3054" s="56">
        <v>-53.3</v>
      </c>
      <c r="L3054" s="55">
        <v>29783</v>
      </c>
      <c r="M3054" s="56">
        <v>-25.54</v>
      </c>
      <c r="N3054" s="55">
        <v>40073</v>
      </c>
      <c r="O3054" s="56">
        <v>0.18</v>
      </c>
      <c r="P3054" s="55">
        <v>60918</v>
      </c>
      <c r="Q3054" s="56">
        <v>52.3</v>
      </c>
    </row>
    <row r="3055" spans="1:17" x14ac:dyDescent="0.25">
      <c r="A3055" s="50" t="s">
        <v>41</v>
      </c>
      <c r="B3055" s="51" t="s">
        <v>49</v>
      </c>
      <c r="C3055" s="50" t="s">
        <v>152</v>
      </c>
      <c r="D3055" s="52">
        <v>45656</v>
      </c>
      <c r="E3055" s="52">
        <v>45679</v>
      </c>
      <c r="F3055" s="53">
        <v>5</v>
      </c>
      <c r="G3055" s="54">
        <v>40000</v>
      </c>
      <c r="H3055" s="51" t="s">
        <v>169</v>
      </c>
      <c r="I3055" s="50" t="s">
        <v>173</v>
      </c>
      <c r="J3055" s="55">
        <v>18268</v>
      </c>
      <c r="K3055" s="56">
        <v>-14.51</v>
      </c>
      <c r="L3055" s="55">
        <v>31580</v>
      </c>
      <c r="M3055" s="56">
        <v>-4.62</v>
      </c>
      <c r="N3055" s="55">
        <v>50536</v>
      </c>
      <c r="O3055" s="56">
        <v>4.79</v>
      </c>
      <c r="P3055" s="55">
        <v>61120</v>
      </c>
      <c r="Q3055" s="56">
        <v>8.85</v>
      </c>
    </row>
    <row r="3056" spans="1:17" x14ac:dyDescent="0.25">
      <c r="A3056" s="50" t="s">
        <v>255</v>
      </c>
      <c r="B3056" s="51" t="s">
        <v>48</v>
      </c>
      <c r="C3056" s="50" t="s">
        <v>153</v>
      </c>
      <c r="D3056" s="52">
        <v>45656</v>
      </c>
      <c r="E3056" s="52">
        <v>45679</v>
      </c>
      <c r="F3056" s="53">
        <v>1</v>
      </c>
      <c r="G3056" s="54">
        <v>40000</v>
      </c>
      <c r="H3056" s="51" t="s">
        <v>169</v>
      </c>
      <c r="I3056" s="50" t="s">
        <v>173</v>
      </c>
      <c r="J3056" s="55">
        <v>27176</v>
      </c>
      <c r="K3056" s="56">
        <v>-32.06</v>
      </c>
      <c r="L3056" s="55">
        <v>33592</v>
      </c>
      <c r="M3056" s="56">
        <v>-16.02</v>
      </c>
      <c r="N3056" s="55">
        <v>40836</v>
      </c>
      <c r="O3056" s="56">
        <v>2.09</v>
      </c>
      <c r="P3056" s="55">
        <v>49124</v>
      </c>
      <c r="Q3056" s="56">
        <v>22.81</v>
      </c>
    </row>
    <row r="3057" spans="1:17" x14ac:dyDescent="0.25">
      <c r="A3057" s="50" t="s">
        <v>255</v>
      </c>
      <c r="B3057" s="51" t="s">
        <v>48</v>
      </c>
      <c r="C3057" s="50" t="s">
        <v>153</v>
      </c>
      <c r="D3057" s="52">
        <v>45656</v>
      </c>
      <c r="E3057" s="52">
        <v>45679</v>
      </c>
      <c r="F3057" s="53">
        <v>3</v>
      </c>
      <c r="G3057" s="54">
        <v>40000</v>
      </c>
      <c r="H3057" s="51" t="s">
        <v>169</v>
      </c>
      <c r="I3057" s="50" t="s">
        <v>173</v>
      </c>
      <c r="J3057" s="55">
        <v>30205</v>
      </c>
      <c r="K3057" s="56">
        <v>-8.85</v>
      </c>
      <c r="L3057" s="55">
        <v>37171</v>
      </c>
      <c r="M3057" s="56">
        <v>-2.42</v>
      </c>
      <c r="N3057" s="55">
        <v>43281</v>
      </c>
      <c r="O3057" s="56">
        <v>2.66</v>
      </c>
      <c r="P3057" s="55">
        <v>48621</v>
      </c>
      <c r="Q3057" s="56">
        <v>6.72</v>
      </c>
    </row>
    <row r="3058" spans="1:17" x14ac:dyDescent="0.25">
      <c r="A3058" s="50" t="s">
        <v>255</v>
      </c>
      <c r="B3058" s="51" t="s">
        <v>49</v>
      </c>
      <c r="C3058" s="50" t="s">
        <v>154</v>
      </c>
      <c r="D3058" s="52">
        <v>45656</v>
      </c>
      <c r="E3058" s="52">
        <v>45679</v>
      </c>
      <c r="F3058" s="53">
        <v>1</v>
      </c>
      <c r="G3058" s="54">
        <v>40000</v>
      </c>
      <c r="H3058" s="51" t="s">
        <v>169</v>
      </c>
      <c r="I3058" s="50" t="s">
        <v>173</v>
      </c>
      <c r="J3058" s="55">
        <v>27169</v>
      </c>
      <c r="K3058" s="56">
        <v>-32.08</v>
      </c>
      <c r="L3058" s="55">
        <v>33592</v>
      </c>
      <c r="M3058" s="56">
        <v>-16.02</v>
      </c>
      <c r="N3058" s="55">
        <v>40831</v>
      </c>
      <c r="O3058" s="56">
        <v>2.08</v>
      </c>
      <c r="P3058" s="55">
        <v>49120</v>
      </c>
      <c r="Q3058" s="56">
        <v>22.8</v>
      </c>
    </row>
    <row r="3059" spans="1:17" x14ac:dyDescent="0.25">
      <c r="A3059" s="50" t="s">
        <v>255</v>
      </c>
      <c r="B3059" s="51" t="s">
        <v>49</v>
      </c>
      <c r="C3059" s="50" t="s">
        <v>154</v>
      </c>
      <c r="D3059" s="52">
        <v>45656</v>
      </c>
      <c r="E3059" s="52">
        <v>45679</v>
      </c>
      <c r="F3059" s="53">
        <v>3</v>
      </c>
      <c r="G3059" s="54">
        <v>40000</v>
      </c>
      <c r="H3059" s="51" t="s">
        <v>169</v>
      </c>
      <c r="I3059" s="50" t="s">
        <v>173</v>
      </c>
      <c r="J3059" s="55">
        <v>30265</v>
      </c>
      <c r="K3059" s="56">
        <v>-8.7899999999999991</v>
      </c>
      <c r="L3059" s="55">
        <v>37168</v>
      </c>
      <c r="M3059" s="56">
        <v>-2.42</v>
      </c>
      <c r="N3059" s="55">
        <v>43270</v>
      </c>
      <c r="O3059" s="56">
        <v>2.65</v>
      </c>
      <c r="P3059" s="55">
        <v>48627</v>
      </c>
      <c r="Q3059" s="56">
        <v>6.73</v>
      </c>
    </row>
    <row r="3060" spans="1:17" x14ac:dyDescent="0.25">
      <c r="A3060" s="50" t="s">
        <v>255</v>
      </c>
      <c r="B3060" s="51" t="s">
        <v>226</v>
      </c>
      <c r="C3060" s="50" t="s">
        <v>245</v>
      </c>
      <c r="D3060" s="52">
        <v>45656</v>
      </c>
      <c r="E3060" s="52">
        <v>45679</v>
      </c>
      <c r="F3060" s="53">
        <v>1</v>
      </c>
      <c r="G3060" s="54">
        <v>40000</v>
      </c>
      <c r="H3060" s="51" t="s">
        <v>169</v>
      </c>
      <c r="I3060" s="50" t="s">
        <v>173</v>
      </c>
      <c r="J3060" s="55">
        <v>27739</v>
      </c>
      <c r="K3060" s="56">
        <v>-30.65</v>
      </c>
      <c r="L3060" s="55">
        <v>34797</v>
      </c>
      <c r="M3060" s="56">
        <v>-13.01</v>
      </c>
      <c r="N3060" s="55">
        <v>42178</v>
      </c>
      <c r="O3060" s="56">
        <v>5.44</v>
      </c>
      <c r="P3060" s="55">
        <v>50965</v>
      </c>
      <c r="Q3060" s="56">
        <v>27.41</v>
      </c>
    </row>
    <row r="3061" spans="1:17" x14ac:dyDescent="0.25">
      <c r="A3061" s="50" t="s">
        <v>255</v>
      </c>
      <c r="B3061" s="51" t="s">
        <v>226</v>
      </c>
      <c r="C3061" s="50" t="s">
        <v>245</v>
      </c>
      <c r="D3061" s="52">
        <v>45656</v>
      </c>
      <c r="E3061" s="52">
        <v>45679</v>
      </c>
      <c r="F3061" s="53">
        <v>3</v>
      </c>
      <c r="G3061" s="54">
        <v>40000</v>
      </c>
      <c r="H3061" s="51" t="s">
        <v>169</v>
      </c>
      <c r="I3061" s="50" t="s">
        <v>173</v>
      </c>
      <c r="J3061" s="55">
        <v>30827</v>
      </c>
      <c r="K3061" s="56">
        <v>-8.24</v>
      </c>
      <c r="L3061" s="55">
        <v>39766</v>
      </c>
      <c r="M3061" s="56">
        <v>-0.2</v>
      </c>
      <c r="N3061" s="55">
        <v>45888</v>
      </c>
      <c r="O3061" s="56">
        <v>4.68</v>
      </c>
      <c r="P3061" s="55">
        <v>52012</v>
      </c>
      <c r="Q3061" s="56">
        <v>9.15</v>
      </c>
    </row>
    <row r="3062" spans="1:17" x14ac:dyDescent="0.25">
      <c r="A3062" s="50" t="s">
        <v>43</v>
      </c>
      <c r="B3062" s="51" t="s">
        <v>226</v>
      </c>
      <c r="C3062" s="50" t="s">
        <v>246</v>
      </c>
      <c r="D3062" s="52">
        <v>45656</v>
      </c>
      <c r="E3062" s="52">
        <v>45679</v>
      </c>
      <c r="F3062" s="53">
        <v>1</v>
      </c>
      <c r="G3062" s="54">
        <v>40000</v>
      </c>
      <c r="H3062" s="51" t="s">
        <v>169</v>
      </c>
      <c r="I3062" s="50" t="s">
        <v>173</v>
      </c>
      <c r="J3062" s="55">
        <v>24808</v>
      </c>
      <c r="K3062" s="56">
        <v>-37.979999999999997</v>
      </c>
      <c r="L3062" s="55">
        <v>30167</v>
      </c>
      <c r="M3062" s="56">
        <v>-24.58</v>
      </c>
      <c r="N3062" s="55">
        <v>39770</v>
      </c>
      <c r="O3062" s="56">
        <v>-0.57999999999999996</v>
      </c>
      <c r="P3062" s="55">
        <v>61437</v>
      </c>
      <c r="Q3062" s="56">
        <v>53.59</v>
      </c>
    </row>
    <row r="3063" spans="1:17" x14ac:dyDescent="0.25">
      <c r="A3063" s="50" t="s">
        <v>43</v>
      </c>
      <c r="B3063" s="51" t="s">
        <v>226</v>
      </c>
      <c r="C3063" s="50" t="s">
        <v>246</v>
      </c>
      <c r="D3063" s="52">
        <v>45656</v>
      </c>
      <c r="E3063" s="52">
        <v>45679</v>
      </c>
      <c r="F3063" s="53">
        <v>5</v>
      </c>
      <c r="G3063" s="54">
        <v>40000</v>
      </c>
      <c r="H3063" s="51" t="s">
        <v>169</v>
      </c>
      <c r="I3063" s="50" t="s">
        <v>173</v>
      </c>
      <c r="J3063" s="55">
        <v>20650</v>
      </c>
      <c r="K3063" s="56">
        <v>-12.39</v>
      </c>
      <c r="L3063" s="55">
        <v>27337</v>
      </c>
      <c r="M3063" s="56">
        <v>-7.33</v>
      </c>
      <c r="N3063" s="55">
        <v>55929</v>
      </c>
      <c r="O3063" s="56">
        <v>6.93</v>
      </c>
      <c r="P3063" s="55">
        <v>68464</v>
      </c>
      <c r="Q3063" s="56">
        <v>11.35</v>
      </c>
    </row>
    <row r="3064" spans="1:17" x14ac:dyDescent="0.25">
      <c r="A3064" s="50" t="s">
        <v>43</v>
      </c>
      <c r="B3064" s="51" t="s">
        <v>48</v>
      </c>
      <c r="C3064" s="50" t="s">
        <v>155</v>
      </c>
      <c r="D3064" s="52">
        <v>45656</v>
      </c>
      <c r="E3064" s="52">
        <v>45679</v>
      </c>
      <c r="F3064" s="53">
        <v>1</v>
      </c>
      <c r="G3064" s="54">
        <v>40000</v>
      </c>
      <c r="H3064" s="51" t="s">
        <v>169</v>
      </c>
      <c r="I3064" s="50" t="s">
        <v>173</v>
      </c>
      <c r="J3064" s="55">
        <v>23563</v>
      </c>
      <c r="K3064" s="56">
        <v>-41.09</v>
      </c>
      <c r="L3064" s="55">
        <v>28165</v>
      </c>
      <c r="M3064" s="56">
        <v>-29.59</v>
      </c>
      <c r="N3064" s="55">
        <v>37205</v>
      </c>
      <c r="O3064" s="56">
        <v>-6.99</v>
      </c>
      <c r="P3064" s="55">
        <v>57397</v>
      </c>
      <c r="Q3064" s="56">
        <v>43.49</v>
      </c>
    </row>
    <row r="3065" spans="1:17" x14ac:dyDescent="0.25">
      <c r="A3065" s="50" t="s">
        <v>43</v>
      </c>
      <c r="B3065" s="51" t="s">
        <v>48</v>
      </c>
      <c r="C3065" s="50" t="s">
        <v>155</v>
      </c>
      <c r="D3065" s="52">
        <v>45656</v>
      </c>
      <c r="E3065" s="52">
        <v>45679</v>
      </c>
      <c r="F3065" s="53">
        <v>5</v>
      </c>
      <c r="G3065" s="54">
        <v>40000</v>
      </c>
      <c r="H3065" s="51" t="s">
        <v>169</v>
      </c>
      <c r="I3065" s="50" t="s">
        <v>173</v>
      </c>
      <c r="J3065" s="55">
        <v>19604</v>
      </c>
      <c r="K3065" s="56">
        <v>-13.29</v>
      </c>
      <c r="L3065" s="55">
        <v>23791</v>
      </c>
      <c r="M3065" s="56">
        <v>-9.8699999999999992</v>
      </c>
      <c r="N3065" s="55">
        <v>49010</v>
      </c>
      <c r="O3065" s="56">
        <v>4.1500000000000004</v>
      </c>
      <c r="P3065" s="55">
        <v>59668</v>
      </c>
      <c r="Q3065" s="56">
        <v>8.33</v>
      </c>
    </row>
    <row r="3066" spans="1:17" x14ac:dyDescent="0.25">
      <c r="A3066" s="50" t="s">
        <v>43</v>
      </c>
      <c r="B3066" s="51" t="s">
        <v>49</v>
      </c>
      <c r="C3066" s="50" t="s">
        <v>156</v>
      </c>
      <c r="D3066" s="52">
        <v>45656</v>
      </c>
      <c r="E3066" s="52">
        <v>45679</v>
      </c>
      <c r="F3066" s="53">
        <v>1</v>
      </c>
      <c r="G3066" s="54">
        <v>40000</v>
      </c>
      <c r="H3066" s="51" t="s">
        <v>169</v>
      </c>
      <c r="I3066" s="50" t="s">
        <v>173</v>
      </c>
      <c r="J3066" s="55">
        <v>23575</v>
      </c>
      <c r="K3066" s="56">
        <v>-41.06</v>
      </c>
      <c r="L3066" s="55">
        <v>28163</v>
      </c>
      <c r="M3066" s="56">
        <v>-29.59</v>
      </c>
      <c r="N3066" s="55">
        <v>37207</v>
      </c>
      <c r="O3066" s="56">
        <v>-6.98</v>
      </c>
      <c r="P3066" s="55">
        <v>57416</v>
      </c>
      <c r="Q3066" s="56">
        <v>43.54</v>
      </c>
    </row>
    <row r="3067" spans="1:17" x14ac:dyDescent="0.25">
      <c r="A3067" s="50" t="s">
        <v>43</v>
      </c>
      <c r="B3067" s="51" t="s">
        <v>49</v>
      </c>
      <c r="C3067" s="50" t="s">
        <v>156</v>
      </c>
      <c r="D3067" s="52">
        <v>45656</v>
      </c>
      <c r="E3067" s="52">
        <v>45679</v>
      </c>
      <c r="F3067" s="53">
        <v>5</v>
      </c>
      <c r="G3067" s="54">
        <v>40000</v>
      </c>
      <c r="H3067" s="51" t="s">
        <v>169</v>
      </c>
      <c r="I3067" s="50" t="s">
        <v>173</v>
      </c>
      <c r="J3067" s="55">
        <v>19608</v>
      </c>
      <c r="K3067" s="56">
        <v>-13.29</v>
      </c>
      <c r="L3067" s="55">
        <v>23791</v>
      </c>
      <c r="M3067" s="56">
        <v>-9.8699999999999992</v>
      </c>
      <c r="N3067" s="55">
        <v>49038</v>
      </c>
      <c r="O3067" s="56">
        <v>4.16</v>
      </c>
      <c r="P3067" s="55">
        <v>59690</v>
      </c>
      <c r="Q3067" s="56">
        <v>8.34</v>
      </c>
    </row>
    <row r="3068" spans="1:17" x14ac:dyDescent="0.25">
      <c r="A3068" s="50" t="s">
        <v>44</v>
      </c>
      <c r="B3068" s="51" t="s">
        <v>48</v>
      </c>
      <c r="C3068" s="50" t="s">
        <v>159</v>
      </c>
      <c r="D3068" s="52">
        <v>45656</v>
      </c>
      <c r="E3068" s="52">
        <v>45679</v>
      </c>
      <c r="F3068" s="53">
        <v>1</v>
      </c>
      <c r="G3068" s="54">
        <v>40000</v>
      </c>
      <c r="H3068" s="51" t="s">
        <v>169</v>
      </c>
      <c r="I3068" s="50" t="s">
        <v>173</v>
      </c>
      <c r="J3068" s="55">
        <v>18825</v>
      </c>
      <c r="K3068" s="56">
        <v>-52.94</v>
      </c>
      <c r="L3068" s="55">
        <v>29265</v>
      </c>
      <c r="M3068" s="56">
        <v>-26.84</v>
      </c>
      <c r="N3068" s="55">
        <v>38918</v>
      </c>
      <c r="O3068" s="56">
        <v>-2.7</v>
      </c>
      <c r="P3068" s="55">
        <v>51421</v>
      </c>
      <c r="Q3068" s="56">
        <v>28.55</v>
      </c>
    </row>
    <row r="3069" spans="1:17" x14ac:dyDescent="0.25">
      <c r="A3069" s="50" t="s">
        <v>44</v>
      </c>
      <c r="B3069" s="51" t="s">
        <v>48</v>
      </c>
      <c r="C3069" s="50" t="s">
        <v>159</v>
      </c>
      <c r="D3069" s="52">
        <v>45656</v>
      </c>
      <c r="E3069" s="52">
        <v>45679</v>
      </c>
      <c r="F3069" s="53">
        <v>3</v>
      </c>
      <c r="G3069" s="54">
        <v>40000</v>
      </c>
      <c r="H3069" s="51" t="s">
        <v>169</v>
      </c>
      <c r="I3069" s="50" t="s">
        <v>173</v>
      </c>
      <c r="J3069" s="55">
        <v>23025</v>
      </c>
      <c r="K3069" s="56">
        <v>-16.66</v>
      </c>
      <c r="L3069" s="55">
        <v>29080</v>
      </c>
      <c r="M3069" s="56">
        <v>-10.08</v>
      </c>
      <c r="N3069" s="55">
        <v>41034</v>
      </c>
      <c r="O3069" s="56">
        <v>0.85</v>
      </c>
      <c r="P3069" s="55">
        <v>51360</v>
      </c>
      <c r="Q3069" s="56">
        <v>8.69</v>
      </c>
    </row>
    <row r="3070" spans="1:17" x14ac:dyDescent="0.25">
      <c r="A3070" s="50" t="s">
        <v>44</v>
      </c>
      <c r="B3070" s="51" t="s">
        <v>50</v>
      </c>
      <c r="C3070" s="50" t="s">
        <v>157</v>
      </c>
      <c r="D3070" s="52">
        <v>45656</v>
      </c>
      <c r="E3070" s="52">
        <v>45679</v>
      </c>
      <c r="F3070" s="53">
        <v>1</v>
      </c>
      <c r="G3070" s="54">
        <v>40000</v>
      </c>
      <c r="H3070" s="51" t="s">
        <v>169</v>
      </c>
      <c r="I3070" s="50" t="s">
        <v>173</v>
      </c>
      <c r="J3070" s="55">
        <v>18823</v>
      </c>
      <c r="K3070" s="56">
        <v>-52.94</v>
      </c>
      <c r="L3070" s="55">
        <v>29264</v>
      </c>
      <c r="M3070" s="56">
        <v>-26.84</v>
      </c>
      <c r="N3070" s="55">
        <v>39108</v>
      </c>
      <c r="O3070" s="56">
        <v>-2.23</v>
      </c>
      <c r="P3070" s="55">
        <v>51419</v>
      </c>
      <c r="Q3070" s="56">
        <v>28.55</v>
      </c>
    </row>
    <row r="3071" spans="1:17" x14ac:dyDescent="0.25">
      <c r="A3071" s="50" t="s">
        <v>44</v>
      </c>
      <c r="B3071" s="51" t="s">
        <v>50</v>
      </c>
      <c r="C3071" s="50" t="s">
        <v>157</v>
      </c>
      <c r="D3071" s="52">
        <v>45656</v>
      </c>
      <c r="E3071" s="52">
        <v>45679</v>
      </c>
      <c r="F3071" s="53">
        <v>3</v>
      </c>
      <c r="G3071" s="54">
        <v>40000</v>
      </c>
      <c r="H3071" s="51" t="s">
        <v>169</v>
      </c>
      <c r="I3071" s="50" t="s">
        <v>173</v>
      </c>
      <c r="J3071" s="55">
        <v>23032</v>
      </c>
      <c r="K3071" s="56">
        <v>-16.649999999999999</v>
      </c>
      <c r="L3071" s="55">
        <v>29756</v>
      </c>
      <c r="M3071" s="56">
        <v>-9.39</v>
      </c>
      <c r="N3071" s="55">
        <v>41891</v>
      </c>
      <c r="O3071" s="56">
        <v>1.55</v>
      </c>
      <c r="P3071" s="55">
        <v>51360</v>
      </c>
      <c r="Q3071" s="56">
        <v>8.69</v>
      </c>
    </row>
    <row r="3072" spans="1:17" x14ac:dyDescent="0.25">
      <c r="A3072" s="50" t="s">
        <v>44</v>
      </c>
      <c r="B3072" s="51" t="s">
        <v>49</v>
      </c>
      <c r="C3072" s="50" t="s">
        <v>158</v>
      </c>
      <c r="D3072" s="52">
        <v>45656</v>
      </c>
      <c r="E3072" s="52">
        <v>45679</v>
      </c>
      <c r="F3072" s="53">
        <v>1</v>
      </c>
      <c r="G3072" s="54">
        <v>40000</v>
      </c>
      <c r="H3072" s="51" t="s">
        <v>169</v>
      </c>
      <c r="I3072" s="50" t="s">
        <v>173</v>
      </c>
      <c r="J3072" s="55">
        <v>18824</v>
      </c>
      <c r="K3072" s="56">
        <v>-52.94</v>
      </c>
      <c r="L3072" s="55">
        <v>29266</v>
      </c>
      <c r="M3072" s="56">
        <v>-26.84</v>
      </c>
      <c r="N3072" s="55">
        <v>39219</v>
      </c>
      <c r="O3072" s="56">
        <v>-1.96</v>
      </c>
      <c r="P3072" s="55">
        <v>51580</v>
      </c>
      <c r="Q3072" s="56">
        <v>28.95</v>
      </c>
    </row>
    <row r="3073" spans="1:17" x14ac:dyDescent="0.25">
      <c r="A3073" s="50" t="s">
        <v>44</v>
      </c>
      <c r="B3073" s="51" t="s">
        <v>49</v>
      </c>
      <c r="C3073" s="50" t="s">
        <v>158</v>
      </c>
      <c r="D3073" s="52">
        <v>45656</v>
      </c>
      <c r="E3073" s="52">
        <v>45679</v>
      </c>
      <c r="F3073" s="53">
        <v>3</v>
      </c>
      <c r="G3073" s="54">
        <v>40000</v>
      </c>
      <c r="H3073" s="51" t="s">
        <v>169</v>
      </c>
      <c r="I3073" s="50" t="s">
        <v>173</v>
      </c>
      <c r="J3073" s="55">
        <v>23027</v>
      </c>
      <c r="K3073" s="56">
        <v>-16.66</v>
      </c>
      <c r="L3073" s="55">
        <v>30200</v>
      </c>
      <c r="M3073" s="56">
        <v>-8.94</v>
      </c>
      <c r="N3073" s="55">
        <v>42475</v>
      </c>
      <c r="O3073" s="56">
        <v>2.02</v>
      </c>
      <c r="P3073" s="55">
        <v>51520</v>
      </c>
      <c r="Q3073" s="56">
        <v>8.8000000000000007</v>
      </c>
    </row>
    <row r="3074" spans="1:17" x14ac:dyDescent="0.25">
      <c r="A3074" s="50" t="s">
        <v>44</v>
      </c>
      <c r="B3074" s="51" t="s">
        <v>226</v>
      </c>
      <c r="C3074" s="50" t="s">
        <v>247</v>
      </c>
      <c r="D3074" s="52">
        <v>45656</v>
      </c>
      <c r="E3074" s="52">
        <v>45679</v>
      </c>
      <c r="F3074" s="53">
        <v>1</v>
      </c>
      <c r="G3074" s="54">
        <v>40000</v>
      </c>
      <c r="H3074" s="51" t="s">
        <v>169</v>
      </c>
      <c r="I3074" s="50" t="s">
        <v>173</v>
      </c>
      <c r="J3074" s="55">
        <v>19710</v>
      </c>
      <c r="K3074" s="56">
        <v>-50.73</v>
      </c>
      <c r="L3074" s="55">
        <v>31138</v>
      </c>
      <c r="M3074" s="56">
        <v>-22.16</v>
      </c>
      <c r="N3074" s="55">
        <v>41940</v>
      </c>
      <c r="O3074" s="56">
        <v>4.8499999999999996</v>
      </c>
      <c r="P3074" s="55">
        <v>55141</v>
      </c>
      <c r="Q3074" s="56">
        <v>37.85</v>
      </c>
    </row>
    <row r="3075" spans="1:17" x14ac:dyDescent="0.25">
      <c r="A3075" s="50" t="s">
        <v>44</v>
      </c>
      <c r="B3075" s="51" t="s">
        <v>226</v>
      </c>
      <c r="C3075" s="50" t="s">
        <v>247</v>
      </c>
      <c r="D3075" s="52">
        <v>45656</v>
      </c>
      <c r="E3075" s="52">
        <v>45679</v>
      </c>
      <c r="F3075" s="53">
        <v>3</v>
      </c>
      <c r="G3075" s="54">
        <v>40000</v>
      </c>
      <c r="H3075" s="51" t="s">
        <v>169</v>
      </c>
      <c r="I3075" s="50" t="s">
        <v>173</v>
      </c>
      <c r="J3075" s="55">
        <v>24114</v>
      </c>
      <c r="K3075" s="56">
        <v>-15.38</v>
      </c>
      <c r="L3075" s="55">
        <v>33691</v>
      </c>
      <c r="M3075" s="56">
        <v>-5.56</v>
      </c>
      <c r="N3075" s="55">
        <v>47306</v>
      </c>
      <c r="O3075" s="56">
        <v>5.75</v>
      </c>
      <c r="P3075" s="55">
        <v>57106</v>
      </c>
      <c r="Q3075" s="56">
        <v>12.6</v>
      </c>
    </row>
    <row r="3076" spans="1:17" x14ac:dyDescent="0.25">
      <c r="A3076" s="50" t="s">
        <v>45</v>
      </c>
      <c r="B3076" s="51" t="s">
        <v>48</v>
      </c>
      <c r="C3076" s="50" t="s">
        <v>160</v>
      </c>
      <c r="D3076" s="52">
        <v>45656</v>
      </c>
      <c r="E3076" s="52">
        <v>45679</v>
      </c>
      <c r="F3076" s="53">
        <v>1</v>
      </c>
      <c r="G3076" s="54">
        <v>40000</v>
      </c>
      <c r="H3076" s="51" t="s">
        <v>169</v>
      </c>
      <c r="I3076" s="50" t="s">
        <v>173</v>
      </c>
      <c r="J3076" s="55">
        <v>18267</v>
      </c>
      <c r="K3076" s="56">
        <v>-54.33</v>
      </c>
      <c r="L3076" s="55">
        <v>32993</v>
      </c>
      <c r="M3076" s="56">
        <v>-17.52</v>
      </c>
      <c r="N3076" s="55">
        <v>39894</v>
      </c>
      <c r="O3076" s="56">
        <v>-0.26</v>
      </c>
      <c r="P3076" s="55">
        <v>50128</v>
      </c>
      <c r="Q3076" s="56">
        <v>25.32</v>
      </c>
    </row>
    <row r="3077" spans="1:17" x14ac:dyDescent="0.25">
      <c r="A3077" s="50" t="s">
        <v>45</v>
      </c>
      <c r="B3077" s="51" t="s">
        <v>48</v>
      </c>
      <c r="C3077" s="50" t="s">
        <v>160</v>
      </c>
      <c r="D3077" s="52">
        <v>45656</v>
      </c>
      <c r="E3077" s="52">
        <v>45679</v>
      </c>
      <c r="F3077" s="53">
        <v>4</v>
      </c>
      <c r="G3077" s="54">
        <v>40000</v>
      </c>
      <c r="H3077" s="51" t="s">
        <v>169</v>
      </c>
      <c r="I3077" s="50" t="s">
        <v>173</v>
      </c>
      <c r="J3077" s="55">
        <v>19817</v>
      </c>
      <c r="K3077" s="56">
        <v>-16.100000000000001</v>
      </c>
      <c r="L3077" s="55">
        <v>38597</v>
      </c>
      <c r="M3077" s="56">
        <v>-0.89</v>
      </c>
      <c r="N3077" s="55">
        <v>46773</v>
      </c>
      <c r="O3077" s="56">
        <v>3.99</v>
      </c>
      <c r="P3077" s="55">
        <v>59137</v>
      </c>
      <c r="Q3077" s="56">
        <v>10.27</v>
      </c>
    </row>
    <row r="3078" spans="1:17" x14ac:dyDescent="0.25">
      <c r="A3078" s="50" t="s">
        <v>45</v>
      </c>
      <c r="B3078" s="51" t="s">
        <v>48</v>
      </c>
      <c r="C3078" s="50" t="s">
        <v>161</v>
      </c>
      <c r="D3078" s="52">
        <v>45656</v>
      </c>
      <c r="E3078" s="52">
        <v>45679</v>
      </c>
      <c r="F3078" s="53">
        <v>1</v>
      </c>
      <c r="G3078" s="54">
        <v>10000</v>
      </c>
      <c r="H3078" s="51" t="s">
        <v>170</v>
      </c>
      <c r="I3078" s="50" t="s">
        <v>173</v>
      </c>
      <c r="J3078" s="55">
        <v>4668</v>
      </c>
      <c r="K3078" s="56">
        <v>-53.32</v>
      </c>
      <c r="L3078" s="55">
        <v>7567</v>
      </c>
      <c r="M3078" s="56">
        <v>-24.33</v>
      </c>
      <c r="N3078" s="55">
        <v>10049</v>
      </c>
      <c r="O3078" s="56">
        <v>0.5</v>
      </c>
      <c r="P3078" s="55">
        <v>13689</v>
      </c>
      <c r="Q3078" s="56">
        <v>36.89</v>
      </c>
    </row>
    <row r="3079" spans="1:17" x14ac:dyDescent="0.25">
      <c r="A3079" s="50" t="s">
        <v>45</v>
      </c>
      <c r="B3079" s="51" t="s">
        <v>48</v>
      </c>
      <c r="C3079" s="50" t="s">
        <v>161</v>
      </c>
      <c r="D3079" s="52">
        <v>45656</v>
      </c>
      <c r="E3079" s="52">
        <v>45679</v>
      </c>
      <c r="F3079" s="53">
        <v>4</v>
      </c>
      <c r="G3079" s="54">
        <v>10000</v>
      </c>
      <c r="H3079" s="51" t="s">
        <v>170</v>
      </c>
      <c r="I3079" s="50" t="s">
        <v>173</v>
      </c>
      <c r="J3079" s="55">
        <v>5859</v>
      </c>
      <c r="K3079" s="56">
        <v>-12.51</v>
      </c>
      <c r="L3079" s="55">
        <v>8784</v>
      </c>
      <c r="M3079" s="56">
        <v>-3.19</v>
      </c>
      <c r="N3079" s="55">
        <v>10978</v>
      </c>
      <c r="O3079" s="56">
        <v>2.36</v>
      </c>
      <c r="P3079" s="55">
        <v>14592</v>
      </c>
      <c r="Q3079" s="56">
        <v>9.91</v>
      </c>
    </row>
    <row r="3080" spans="1:17" x14ac:dyDescent="0.25">
      <c r="A3080" s="50" t="s">
        <v>45</v>
      </c>
      <c r="B3080" s="51" t="s">
        <v>50</v>
      </c>
      <c r="C3080" s="50" t="s">
        <v>164</v>
      </c>
      <c r="D3080" s="52">
        <v>45656</v>
      </c>
      <c r="E3080" s="52">
        <v>45679</v>
      </c>
      <c r="F3080" s="53">
        <v>1</v>
      </c>
      <c r="G3080" s="54">
        <v>40000</v>
      </c>
      <c r="H3080" s="51" t="s">
        <v>169</v>
      </c>
      <c r="I3080" s="50" t="s">
        <v>173</v>
      </c>
      <c r="J3080" s="55">
        <v>19127</v>
      </c>
      <c r="K3080" s="56">
        <v>-52.18</v>
      </c>
      <c r="L3080" s="55">
        <v>34548</v>
      </c>
      <c r="M3080" s="56">
        <v>-13.63</v>
      </c>
      <c r="N3080" s="55">
        <v>41774</v>
      </c>
      <c r="O3080" s="56">
        <v>4.4400000000000004</v>
      </c>
      <c r="P3080" s="55">
        <v>52490</v>
      </c>
      <c r="Q3080" s="56">
        <v>31.22</v>
      </c>
    </row>
    <row r="3081" spans="1:17" x14ac:dyDescent="0.25">
      <c r="A3081" s="50" t="s">
        <v>45</v>
      </c>
      <c r="B3081" s="51" t="s">
        <v>50</v>
      </c>
      <c r="C3081" s="50" t="s">
        <v>164</v>
      </c>
      <c r="D3081" s="52">
        <v>45656</v>
      </c>
      <c r="E3081" s="52">
        <v>45679</v>
      </c>
      <c r="F3081" s="53">
        <v>4</v>
      </c>
      <c r="G3081" s="54">
        <v>40000</v>
      </c>
      <c r="H3081" s="51" t="s">
        <v>169</v>
      </c>
      <c r="I3081" s="50" t="s">
        <v>173</v>
      </c>
      <c r="J3081" s="55">
        <v>20751</v>
      </c>
      <c r="K3081" s="56">
        <v>-15.13</v>
      </c>
      <c r="L3081" s="55">
        <v>40416</v>
      </c>
      <c r="M3081" s="56">
        <v>0.26</v>
      </c>
      <c r="N3081" s="55">
        <v>48977</v>
      </c>
      <c r="O3081" s="56">
        <v>5.19</v>
      </c>
      <c r="P3081" s="55">
        <v>61924</v>
      </c>
      <c r="Q3081" s="56">
        <v>11.54</v>
      </c>
    </row>
    <row r="3082" spans="1:17" x14ac:dyDescent="0.25">
      <c r="A3082" s="50" t="s">
        <v>45</v>
      </c>
      <c r="B3082" s="51" t="s">
        <v>49</v>
      </c>
      <c r="C3082" s="50" t="s">
        <v>162</v>
      </c>
      <c r="D3082" s="52">
        <v>45656</v>
      </c>
      <c r="E3082" s="52">
        <v>45679</v>
      </c>
      <c r="F3082" s="53">
        <v>1</v>
      </c>
      <c r="G3082" s="54">
        <v>40000</v>
      </c>
      <c r="H3082" s="51" t="s">
        <v>169</v>
      </c>
      <c r="I3082" s="50" t="s">
        <v>173</v>
      </c>
      <c r="J3082" s="55">
        <v>18276</v>
      </c>
      <c r="K3082" s="56">
        <v>-54.31</v>
      </c>
      <c r="L3082" s="55">
        <v>32989</v>
      </c>
      <c r="M3082" s="56">
        <v>-17.53</v>
      </c>
      <c r="N3082" s="55">
        <v>39891</v>
      </c>
      <c r="O3082" s="56">
        <v>-0.28000000000000003</v>
      </c>
      <c r="P3082" s="55">
        <v>50128</v>
      </c>
      <c r="Q3082" s="56">
        <v>25.32</v>
      </c>
    </row>
    <row r="3083" spans="1:17" x14ac:dyDescent="0.25">
      <c r="A3083" s="50" t="s">
        <v>45</v>
      </c>
      <c r="B3083" s="51" t="s">
        <v>49</v>
      </c>
      <c r="C3083" s="50" t="s">
        <v>162</v>
      </c>
      <c r="D3083" s="52">
        <v>45656</v>
      </c>
      <c r="E3083" s="52">
        <v>45679</v>
      </c>
      <c r="F3083" s="53">
        <v>4</v>
      </c>
      <c r="G3083" s="54">
        <v>40000</v>
      </c>
      <c r="H3083" s="51" t="s">
        <v>169</v>
      </c>
      <c r="I3083" s="50" t="s">
        <v>173</v>
      </c>
      <c r="J3083" s="55">
        <v>19796</v>
      </c>
      <c r="K3083" s="56">
        <v>-16.13</v>
      </c>
      <c r="L3083" s="55">
        <v>38595</v>
      </c>
      <c r="M3083" s="56">
        <v>-0.89</v>
      </c>
      <c r="N3083" s="55">
        <v>46782</v>
      </c>
      <c r="O3083" s="56">
        <v>3.99</v>
      </c>
      <c r="P3083" s="55">
        <v>59136</v>
      </c>
      <c r="Q3083" s="56">
        <v>10.27</v>
      </c>
    </row>
    <row r="3084" spans="1:17" x14ac:dyDescent="0.25">
      <c r="A3084" s="50" t="s">
        <v>45</v>
      </c>
      <c r="B3084" s="51" t="s">
        <v>49</v>
      </c>
      <c r="C3084" s="50" t="s">
        <v>163</v>
      </c>
      <c r="D3084" s="52">
        <v>45656</v>
      </c>
      <c r="E3084" s="52">
        <v>45679</v>
      </c>
      <c r="F3084" s="53">
        <v>1</v>
      </c>
      <c r="G3084" s="54">
        <v>10000</v>
      </c>
      <c r="H3084" s="51" t="s">
        <v>170</v>
      </c>
      <c r="I3084" s="50" t="s">
        <v>173</v>
      </c>
      <c r="J3084" s="55">
        <v>4669</v>
      </c>
      <c r="K3084" s="56">
        <v>-53.31</v>
      </c>
      <c r="L3084" s="55">
        <v>7559</v>
      </c>
      <c r="M3084" s="56">
        <v>-24.41</v>
      </c>
      <c r="N3084" s="55">
        <v>10052</v>
      </c>
      <c r="O3084" s="56">
        <v>0.52</v>
      </c>
      <c r="P3084" s="55">
        <v>13689</v>
      </c>
      <c r="Q3084" s="56">
        <v>36.89</v>
      </c>
    </row>
    <row r="3085" spans="1:17" x14ac:dyDescent="0.25">
      <c r="A3085" s="50" t="s">
        <v>45</v>
      </c>
      <c r="B3085" s="51" t="s">
        <v>49</v>
      </c>
      <c r="C3085" s="50" t="s">
        <v>163</v>
      </c>
      <c r="D3085" s="52">
        <v>45656</v>
      </c>
      <c r="E3085" s="52">
        <v>45679</v>
      </c>
      <c r="F3085" s="53">
        <v>4</v>
      </c>
      <c r="G3085" s="54">
        <v>10000</v>
      </c>
      <c r="H3085" s="51" t="s">
        <v>170</v>
      </c>
      <c r="I3085" s="50" t="s">
        <v>173</v>
      </c>
      <c r="J3085" s="55">
        <v>5844</v>
      </c>
      <c r="K3085" s="56">
        <v>-12.57</v>
      </c>
      <c r="L3085" s="55">
        <v>8788</v>
      </c>
      <c r="M3085" s="56">
        <v>-3.18</v>
      </c>
      <c r="N3085" s="55">
        <v>10980</v>
      </c>
      <c r="O3085" s="56">
        <v>2.36</v>
      </c>
      <c r="P3085" s="55">
        <v>14592</v>
      </c>
      <c r="Q3085" s="56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.140625" style="18" customWidth="1"/>
    <col min="12" max="12" width="15.7109375" style="19" customWidth="1"/>
    <col min="13" max="13" width="16.140625" style="18" customWidth="1"/>
    <col min="14" max="14" width="15.7109375" style="19" customWidth="1"/>
    <col min="15" max="15" width="17" style="18" customWidth="1"/>
    <col min="16" max="16" width="15.7109375" style="19" customWidth="1"/>
    <col min="17" max="17" width="14.42578125" style="18" customWidth="1"/>
  </cols>
  <sheetData>
    <row r="2" spans="1:17" ht="44.25" customHeight="1" x14ac:dyDescent="0.25">
      <c r="F2" s="21" t="s">
        <v>215</v>
      </c>
      <c r="G2" s="16">
        <f>MAX(Tabela1[[#All],[Data publikacji KID]])</f>
        <v>45311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25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25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25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25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25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25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25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25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25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25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25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25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25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25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25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25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25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25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25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25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25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25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25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25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25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25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25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25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25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25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25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25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25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25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25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25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25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25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25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25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25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25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25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25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25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25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25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25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25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25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25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25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25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25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25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25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25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25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25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25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25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25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25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25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25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25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25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25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25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25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25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25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25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25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25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25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25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25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25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25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25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25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25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25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25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25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25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25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25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25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25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25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25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25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25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25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25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25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25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25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25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25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25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25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25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25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25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25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25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25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25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25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25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25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25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25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25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25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25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25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25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25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25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25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25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25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25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25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25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25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25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25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25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25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25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25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25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25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25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25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25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25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25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25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25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25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25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25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25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25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25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25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25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25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25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25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25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25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25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25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25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25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25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25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25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25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25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25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25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25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25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25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25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25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25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25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25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25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25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25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25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25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25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25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25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25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25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25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25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25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25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25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25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25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25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25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25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25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25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25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25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25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25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25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25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25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25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25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25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25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25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25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25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25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25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25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25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25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25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25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25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25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25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25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25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25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25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25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25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25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25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25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25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25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25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25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25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25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25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25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25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25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25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25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25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25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25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25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25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25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25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25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25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25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25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25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25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25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25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25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25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25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25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25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25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25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25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25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25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25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25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25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25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25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25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25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25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25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25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25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25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25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25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25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25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25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25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25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25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25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25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25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25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25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25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25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25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25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25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25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25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25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25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25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25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25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25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25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25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25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25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25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25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25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25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25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25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25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25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25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25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25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25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25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25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25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25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25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25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25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25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25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25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25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25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25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25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25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25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25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25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25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25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25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25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25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25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25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25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25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25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25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25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25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25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25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25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25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25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25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25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25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25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25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25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25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25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25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25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25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25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25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25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25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25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25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25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25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25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25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25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25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25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25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25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25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25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25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25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25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25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25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25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25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25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25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25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25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25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25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25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25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25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25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25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25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25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25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25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25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25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25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25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25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25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25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25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25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25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25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25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25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25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25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25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25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25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25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25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25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25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25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25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25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25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25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25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25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25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25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25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25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25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25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25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25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25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25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25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25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25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25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25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25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25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25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25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25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25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25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25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25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25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25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25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25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25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25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25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25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25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25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25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25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25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25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25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25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25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25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25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25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25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25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25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25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25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25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25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25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25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25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25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25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25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25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25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25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25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25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25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25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25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25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25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25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25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25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25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25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25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25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25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25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25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25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25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25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25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25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25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25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25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25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25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25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25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25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25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25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25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25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25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25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25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25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25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25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25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25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25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25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25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25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25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25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25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25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25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25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25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25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25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25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25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25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25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25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25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25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25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25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25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25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25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25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25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25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25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25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25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25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25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25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25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25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25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25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25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25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25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25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25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25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25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25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25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25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25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25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25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25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25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25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25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25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25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25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25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25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25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25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25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25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25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25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25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25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25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25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25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25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25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25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25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25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25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25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25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25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25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25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25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25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25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25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25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25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25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25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25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25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25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25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25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25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25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25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25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25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25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25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25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25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25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25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25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25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25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25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25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25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25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25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25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25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25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25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25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25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25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25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25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25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25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25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25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25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25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25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25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25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25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25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25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25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25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25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25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25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25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25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25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25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25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25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25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25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25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25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25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25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25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25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25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25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25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25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25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25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25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25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25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25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25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25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25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25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25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25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25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25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25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25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25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25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25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25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25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25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25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25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25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25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25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25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25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25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25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25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25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25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25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25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25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25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25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25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25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25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25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25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25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25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25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25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25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25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25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25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25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25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25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25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25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25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25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25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25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25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25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25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25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25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25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25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25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25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25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25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25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25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25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25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25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25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25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25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25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25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25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25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25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25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25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25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25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25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25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25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25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25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25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25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25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25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25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25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25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25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25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25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25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25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25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25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25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25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25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25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25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25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25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25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25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25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25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25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25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25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25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25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25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25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25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25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25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25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25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25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25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25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25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25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25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25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25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25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25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25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25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25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25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25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25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25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25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25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25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25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25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25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25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25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25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25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25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25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25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25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25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25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25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25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25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25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25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25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25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25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25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25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25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25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25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25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25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25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25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25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25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25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25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25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25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25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25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25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25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25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25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25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25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25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25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25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25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25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25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25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25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25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25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25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25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25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25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25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25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25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25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25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25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25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25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25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25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25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25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25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25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25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25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25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25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25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25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25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25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25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25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25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25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25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25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25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25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25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25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25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25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25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25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25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25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25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25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25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25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25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25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25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25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25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25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25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25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25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25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25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25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25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25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25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25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25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25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25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25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25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25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25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25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25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25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25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25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25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25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25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25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25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25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25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25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25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25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25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25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25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25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25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25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25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25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25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25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25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25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25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25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25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25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25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25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25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25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25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25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25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25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25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25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25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25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25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25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25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25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25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25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25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25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25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25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25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25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25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25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25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25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25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25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25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25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25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25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25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25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25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25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25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25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25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25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25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25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25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25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25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25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25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25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25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25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25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25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25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25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25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25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25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25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25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25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25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25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25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25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25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25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25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25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25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25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25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25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25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25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25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25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25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25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25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25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25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25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25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25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25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25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25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25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25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25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25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25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25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25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25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25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25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25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25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25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25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25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25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25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25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25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25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25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25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25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25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25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25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25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25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25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25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25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25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25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25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25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25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25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25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25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25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25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25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25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25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25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25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25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25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25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25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25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25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25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25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25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25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25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25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25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25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25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25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25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25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25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25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25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25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25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25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25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25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25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25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25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25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25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25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25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25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25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25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25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25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25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25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25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25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25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25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25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25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25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25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25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25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25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25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25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25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25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25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25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25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25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25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25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25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25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25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25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25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25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25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25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25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25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25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25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25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25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25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25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25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25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25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25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25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25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25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25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25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25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25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25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25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25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25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25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25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25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25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25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25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25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25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25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25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25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25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25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25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25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25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25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25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25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25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25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25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25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25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25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25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25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25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25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25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25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25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25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25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25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25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25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25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25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25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25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25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25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25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25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25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25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25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25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25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25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25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25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25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25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25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25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25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25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25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25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25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25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25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25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25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25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25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25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25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25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25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25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25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25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25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25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25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25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25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25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25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25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25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25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25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25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25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25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25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25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25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25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25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25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25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25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25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25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25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25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25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25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25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25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25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25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25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25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25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25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25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25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25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25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25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25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25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25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25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25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25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25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25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25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25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25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25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25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25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25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25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25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25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25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25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25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25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25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25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25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25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25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25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25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25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25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25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25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25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25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25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25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25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25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25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25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25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25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25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25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25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25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25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25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25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25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25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25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25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25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25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25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25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25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25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25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25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25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25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25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25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25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25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25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25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25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25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25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25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25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25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25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25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25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25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25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25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25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25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25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25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25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25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25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25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25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25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25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25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25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25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25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25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25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25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25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25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25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25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25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25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25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25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25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25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25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25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25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25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25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25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25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25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25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25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25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25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25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25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25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25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25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25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25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25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25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25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25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25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25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25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25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25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25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25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25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25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25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25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25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25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25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25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25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25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25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25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25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25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25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25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25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25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25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25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25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25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25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25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25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25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25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25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25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25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25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25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25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25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25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25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25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25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25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25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25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25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25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25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25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25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25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25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25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25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25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25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25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25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25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25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25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25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25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25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25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25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25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25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25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25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25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25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25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25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25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25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25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25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25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25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25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25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25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25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25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25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25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25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25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25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25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25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25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25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25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25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25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25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25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25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25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25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25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25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25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25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25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25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25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25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25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25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25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25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25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25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25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25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25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25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25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25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25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25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25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25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25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25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25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25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25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25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25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25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25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25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25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25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25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25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25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25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25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25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25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25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25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25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25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25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25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25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25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25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25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25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25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25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25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25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25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25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25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25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25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25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25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25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25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25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25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25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25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25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25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25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25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25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25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25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25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25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25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25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25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25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25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25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25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25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25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25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25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25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25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25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25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25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25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25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25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25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25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25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25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25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25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25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25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25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25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25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25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25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25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25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25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25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25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25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25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25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25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25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25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25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25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25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25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25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25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25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25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25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25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25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25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25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25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25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25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25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25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25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25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25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25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25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25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25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25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25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25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25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25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25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25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25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25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25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25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25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25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25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25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25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25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25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25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25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25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25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25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25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25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25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25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25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25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25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25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25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25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25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25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25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25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25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25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25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25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25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25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25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25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25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25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25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25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25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25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25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25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25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25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25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25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25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25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25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25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25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25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25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25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25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25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25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25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25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25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25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25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25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25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25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25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25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25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25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25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25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25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25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25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25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25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25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25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25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25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25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25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25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25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25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25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25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25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25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25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25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25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25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25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25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25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25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25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25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25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25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25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25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25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25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25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25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25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25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25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25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25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25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25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25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25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25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25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25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25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25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25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25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25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25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25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25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25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25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25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25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25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25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25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25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25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25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25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25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25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25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25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25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25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25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25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25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25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25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25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25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25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25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25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25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25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25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25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25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25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25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25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25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25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25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25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25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25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25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25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25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25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25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25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25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25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25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25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25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25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25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25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25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25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25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25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25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25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25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25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25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25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25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25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25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25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25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25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25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25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25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25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25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25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25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25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25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25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25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25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25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25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25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25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25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25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25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25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25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25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25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25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25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25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25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25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25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25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25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25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25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25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25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25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25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25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25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25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25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25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25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25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25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25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25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25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25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25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25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25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25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25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25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25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25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25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25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25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25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25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25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25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25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25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25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25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25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25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25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25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25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25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25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25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25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25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25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25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25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25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25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25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25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25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25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25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25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25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25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25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25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25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25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25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25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25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25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25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25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25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25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25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25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25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25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25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25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25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25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25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25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25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25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25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25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25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25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25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25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25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25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25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25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25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25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25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25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25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25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25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25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25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25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25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25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25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25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25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25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25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25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25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25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25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25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25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25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25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25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25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25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25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25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25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25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25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25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25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25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25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25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25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25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25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25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25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25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25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25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25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25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25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25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25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25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25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25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25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25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25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25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25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25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25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25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25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25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25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25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25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25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25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25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25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25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25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25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25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25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25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25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25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25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25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25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25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25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25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25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25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25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25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25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25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25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25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25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25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25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25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25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25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25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25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25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25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25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25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25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25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25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25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25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25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25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25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25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25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25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25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25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25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25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25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25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25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25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25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25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25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25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25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25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25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25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25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25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25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25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25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25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25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25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25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25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25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25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25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25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25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25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25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25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25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25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25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25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25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25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25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25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25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25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25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25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25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25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25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25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25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25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25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25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25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25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25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25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25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25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25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25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25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25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25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25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25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25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25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25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25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25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25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25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25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25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25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25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25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25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25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25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25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25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25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25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25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25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25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25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25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25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25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25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25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25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25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25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25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25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25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25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25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25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25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25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25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25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25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25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25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25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25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25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25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25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25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25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25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25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25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25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25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25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25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25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25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25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25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25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25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25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25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25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25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25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25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25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25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25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25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25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25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25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25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25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25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25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25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25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25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25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25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25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25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25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25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25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25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25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25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25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25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25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25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25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25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25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25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25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25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25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25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25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25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25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25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25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25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25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25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25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25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25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25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25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25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25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25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25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25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25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25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25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25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25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25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25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25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25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25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25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25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25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25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25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25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25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25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25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25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25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25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25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25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25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25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25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25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25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25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25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25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25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25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25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25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25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25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25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25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25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25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25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25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25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25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25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25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25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25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25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25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25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25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25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25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25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25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25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25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25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25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25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25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25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25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25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25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25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25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25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25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25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25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25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25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25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25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25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25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25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25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25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25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25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25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25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25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25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25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25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25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25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25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25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25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25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25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25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25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25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25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25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25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25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25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25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25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25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25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25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25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25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25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25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25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25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25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25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25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25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25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25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25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25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25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25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25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25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25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25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25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25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25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25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25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25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25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25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25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25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25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25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25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25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25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25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25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25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25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25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25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25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25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25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25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25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25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25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25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25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25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25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25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25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25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25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25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25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25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25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25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25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25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25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25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25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25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25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25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25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25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25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25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25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25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25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25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25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25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25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25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25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25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25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25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25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25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25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25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25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25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25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25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25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25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25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25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25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25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25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25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25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25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25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25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25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25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25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25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25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25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25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25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25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25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25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25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25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25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25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25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25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25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25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25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25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25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25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25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25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25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25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25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25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25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25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25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25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25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25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25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25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25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25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25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25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25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25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25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25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25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25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25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25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25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25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25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25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25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25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25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25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25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25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25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25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25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25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25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25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25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25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25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25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25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25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25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25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25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25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25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25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25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25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25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25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25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25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25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25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25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25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25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25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25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25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25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25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25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25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25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25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25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25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25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25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25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25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25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25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25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25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25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25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25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25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25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25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25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25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25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25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25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25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25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25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25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25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25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25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25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25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25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25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25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25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25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25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25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25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25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25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25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25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25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25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25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25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25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25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25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25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25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25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25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25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25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25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25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25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25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25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25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25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25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25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25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25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25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25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25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25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25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25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25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25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25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25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25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25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25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25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25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25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25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25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25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25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25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25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25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25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25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25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25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25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25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25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25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25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25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25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25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25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25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25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25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25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25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25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25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25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25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25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25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25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25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25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25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25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25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25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25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25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25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25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25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25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25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25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25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25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25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25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25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25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25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25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25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25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25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25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25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25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25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25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25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25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25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25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25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25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25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25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25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25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25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25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25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25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25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25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25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25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25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25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25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25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25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25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25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25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25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25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25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25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25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25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25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25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25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25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25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25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25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25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25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25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25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25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25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25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25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25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25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25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25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25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25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25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25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25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25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25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25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25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25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25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25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25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25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25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25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25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25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25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25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25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25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25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25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25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25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25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25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25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25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25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25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25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25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25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25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25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25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25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25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25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25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25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25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25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25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25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25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25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25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25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25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25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25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25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25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25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25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25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25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25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25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25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25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25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25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25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25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25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25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25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25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25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25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25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25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25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25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25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25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25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25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25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25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25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25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25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25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25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25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25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25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25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25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25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25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25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25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25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25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25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25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25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25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25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25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25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25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25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25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25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25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25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25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25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25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25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25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25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25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25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25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25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25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25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25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25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25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25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25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25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25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25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25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25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25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25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25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25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25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25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25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25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25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25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25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25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25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25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25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25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25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25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25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25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25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25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25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25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25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25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25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25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25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25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25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25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25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25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25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25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25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25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25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25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25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25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25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25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25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25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25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25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25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25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25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25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25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25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25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25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25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25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25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25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25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25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25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25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25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25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25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25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25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25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25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25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25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25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25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25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25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25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25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25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25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25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25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25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25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25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25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25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25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25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25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25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25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25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25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25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25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25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25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25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25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25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25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25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25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25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25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25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25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25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25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25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25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25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25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25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25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25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25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25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25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25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25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25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25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25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25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25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25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25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25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25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25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25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25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25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25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25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25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25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25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25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25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25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25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25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25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25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25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25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25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25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25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25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25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25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25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25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25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25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25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25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25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25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25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25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25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25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25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25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25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25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25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25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25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25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25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25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25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25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25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25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25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25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25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25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25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25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25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25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25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25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25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25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25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25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25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25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25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25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25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25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25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25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25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25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25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25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25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25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25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25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25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25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25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25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25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25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25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25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25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25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40625" defaultRowHeight="15" x14ac:dyDescent="0.25"/>
  <cols>
    <col min="1" max="1" width="2.42578125" style="5" customWidth="1"/>
    <col min="2" max="2" width="9.140625" style="5"/>
    <col min="3" max="3" width="70.85546875" style="5" customWidth="1"/>
    <col min="4" max="4" width="5.7109375" style="5" customWidth="1"/>
    <col min="5" max="5" width="94.5703125" style="6" customWidth="1"/>
    <col min="6" max="6" width="64.5703125" style="5" customWidth="1"/>
    <col min="7" max="16384" width="9.140625" style="5"/>
  </cols>
  <sheetData>
    <row r="2" spans="2:6" ht="69.75" customHeight="1" x14ac:dyDescent="0.25">
      <c r="E2" s="14" t="str">
        <f>+"Zestawienie na datę: "&amp;TEXT(MAX('2024'!E:E),"d.mm.rrrr")</f>
        <v>Zestawienie na datę: 22.01.2025</v>
      </c>
    </row>
    <row r="3" spans="2:6" ht="18.75" x14ac:dyDescent="0.25">
      <c r="C3" s="8" t="s">
        <v>186</v>
      </c>
      <c r="D3" s="8"/>
    </row>
    <row r="4" spans="2:6" ht="8.25" customHeight="1" x14ac:dyDescent="0.25"/>
    <row r="5" spans="2:6" ht="18.75" x14ac:dyDescent="0.25">
      <c r="B5" s="9"/>
      <c r="C5" s="8" t="s">
        <v>185</v>
      </c>
      <c r="D5" s="8"/>
    </row>
    <row r="6" spans="2:6" ht="30" customHeight="1" x14ac:dyDescent="0.25">
      <c r="C6" s="58" t="s">
        <v>212</v>
      </c>
      <c r="D6" s="58"/>
      <c r="E6" s="58"/>
      <c r="F6" s="58"/>
    </row>
    <row r="7" spans="2:6" x14ac:dyDescent="0.25">
      <c r="C7" s="58" t="s">
        <v>213</v>
      </c>
      <c r="D7" s="58"/>
      <c r="E7" s="58"/>
      <c r="F7" s="58"/>
    </row>
    <row r="8" spans="2:6" ht="8.25" customHeight="1" x14ac:dyDescent="0.25"/>
    <row r="9" spans="2:6" s="6" customFormat="1" ht="18.75" x14ac:dyDescent="0.25">
      <c r="B9" s="5"/>
      <c r="C9" s="8" t="s">
        <v>184</v>
      </c>
      <c r="D9" s="8"/>
    </row>
    <row r="10" spans="2:6" s="6" customFormat="1" ht="18.75" x14ac:dyDescent="0.25">
      <c r="B10" s="13" t="s">
        <v>183</v>
      </c>
      <c r="C10" s="5"/>
      <c r="D10" s="8"/>
    </row>
    <row r="11" spans="2:6" s="6" customFormat="1" ht="15" customHeight="1" x14ac:dyDescent="0.25">
      <c r="B11" s="12" t="s">
        <v>182</v>
      </c>
      <c r="C11" s="5"/>
      <c r="D11" s="8"/>
    </row>
    <row r="12" spans="2:6" ht="18.75" x14ac:dyDescent="0.25">
      <c r="C12" s="8" t="s">
        <v>187</v>
      </c>
      <c r="D12" s="8"/>
    </row>
    <row r="13" spans="2:6" x14ac:dyDescent="0.25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25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25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25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25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25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25">
      <c r="B19" s="10">
        <v>7</v>
      </c>
      <c r="C19" s="5" t="str">
        <f>+INDEX('2023'!$4:$4,1,B19)</f>
        <v>Kwota inwestycji</v>
      </c>
      <c r="E19" s="20" t="s">
        <v>221</v>
      </c>
    </row>
    <row r="20" spans="2:5" ht="30" x14ac:dyDescent="0.25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25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25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ht="30" x14ac:dyDescent="0.25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25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ht="30" x14ac:dyDescent="0.25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25">
      <c r="B26" s="10">
        <v>14</v>
      </c>
      <c r="C26" s="5" t="str">
        <f>+INDEX('2023'!$4:$4,1,B26)</f>
        <v>Umiarkowany kwotowo</v>
      </c>
      <c r="E26" s="6" t="s">
        <v>198</v>
      </c>
    </row>
    <row r="27" spans="2:5" ht="30" x14ac:dyDescent="0.25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25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ht="30" x14ac:dyDescent="0.25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.75" x14ac:dyDescent="0.25">
      <c r="C31" s="8" t="s">
        <v>202</v>
      </c>
      <c r="D31" s="8"/>
    </row>
    <row r="32" spans="2:5" ht="66" customHeight="1" x14ac:dyDescent="0.3">
      <c r="C32" s="59" t="s">
        <v>203</v>
      </c>
      <c r="D32" s="59"/>
      <c r="E32" s="59"/>
    </row>
    <row r="33" spans="3:5" x14ac:dyDescent="0.25">
      <c r="C33" s="15" t="s">
        <v>204</v>
      </c>
      <c r="D33" s="7"/>
    </row>
    <row r="34" spans="3:5" x14ac:dyDescent="0.25">
      <c r="C34" s="7"/>
      <c r="D34" s="7"/>
    </row>
    <row r="36" spans="3:5" s="6" customFormat="1" ht="18.75" x14ac:dyDescent="0.25">
      <c r="C36" s="8" t="s">
        <v>205</v>
      </c>
      <c r="D36" s="8"/>
    </row>
    <row r="37" spans="3:5" s="6" customFormat="1" x14ac:dyDescent="0.25">
      <c r="C37" s="7" t="s">
        <v>206</v>
      </c>
      <c r="D37" s="5"/>
      <c r="E37" s="6" t="s">
        <v>207</v>
      </c>
    </row>
    <row r="38" spans="3:5" s="6" customFormat="1" x14ac:dyDescent="0.25">
      <c r="C38" s="7" t="s">
        <v>209</v>
      </c>
      <c r="D38" s="5"/>
      <c r="E38" s="6" t="s">
        <v>208</v>
      </c>
    </row>
    <row r="39" spans="3:5" x14ac:dyDescent="0.25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Objaśnienia</vt:lpstr>
      <vt:lpstr>'2023'!Tytuły_wydruku</vt:lpstr>
      <vt:lpstr>'2024'!Tytuły_wydruku</vt:lpstr>
      <vt:lpstr>'2025'!Tytuły_wydruku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2025-06-18T11:40:48Z</dcterms:modified>
  <cp:contentStatus>20230201</cp:contentStatus>
</cp:coreProperties>
</file>