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417FFC0C-2FB6-4DC7-A6E8-18AC7035206A}" xr6:coauthVersionLast="36" xr6:coauthVersionMax="36" xr10:uidLastSave="{00000000-0000-0000-0000-000000000000}"/>
  <bookViews>
    <workbookView xWindow="0" yWindow="2250" windowWidth="28800" windowHeight="11550" tabRatio="923" xr2:uid="{00000000-000D-0000-FFFF-FFFF00000000}"/>
  </bookViews>
  <sheets>
    <sheet name="Lista_TABEL" sheetId="16" r:id="rId1"/>
    <sheet name="Połączone Zestawienie Lokat" sheetId="1" r:id="rId2"/>
    <sheet name="Połączony Bilans" sheetId="2" r:id="rId3"/>
    <sheet name="Połączony Rachunek Wyniku" sheetId="3" r:id="rId4"/>
    <sheet name="Połączone Zestawienie Zmian" sheetId="5" r:id="rId5"/>
  </sheets>
  <definedNames>
    <definedName name="_xlnm.Print_Area" localSheetId="0">Lista_TABEL!$A$1:$F$20</definedName>
    <definedName name="_xlnm.Print_Area" localSheetId="1">'Połączone Zestawienie Lokat'!$A$1:$I$29</definedName>
    <definedName name="_xlnm.Print_Area" localSheetId="4">'Połączone Zestawienie Zmian'!$A$1:$G$23</definedName>
    <definedName name="_xlnm.Print_Area" localSheetId="2">'Połączony Bilans'!$A$1:$E$26</definedName>
    <definedName name="_xlnm.Print_Area" localSheetId="3">'Połączony Rachunek Wyniku'!$A$1:$F$38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62913" calcMode="manual" calcCompleted="0" calcOnSave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_o_historię_stawek_wynagrodzenia_za_zarządzanie" type="1" refreshedVersion="6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='2020-12-31'                   -- tylko obowiązujące na koniec roku_x000d__x000a_           AND_x000d__x000a_        JU_SW.WaznaOd &lt;='2020-12-31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<sst xmlns="http://schemas.openxmlformats.org/spreadsheetml/2006/main" count="127" uniqueCount="112">
  <si>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</si>
  <si>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</si>
  <si>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</si>
  <si>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</si>
  <si>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</si>
  <si>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</si>
  <si>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Połączony Bilans</t>
  </si>
  <si>
    <t>II. Zobowiązania</t>
  </si>
  <si>
    <t>I. Aktywa</t>
  </si>
  <si>
    <t>POŁĄCZONY BILANS</t>
  </si>
  <si>
    <t>2. Wzrost (spadek) niezrealizowanego zysku (straty) z wyceny lokat</t>
  </si>
  <si>
    <t>1. Zrealizowany zysk (strata) ze zbycia lokat</t>
  </si>
  <si>
    <t>I. 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</si>
  <si>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</si>
  <si>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</si>
  <si>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</si>
  <si>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</si>
  <si>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</si>
  <si>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</si>
  <si>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</si>
  <si>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</si>
  <si>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</si>
  <si>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</si>
  <si>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</si>
  <si>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</si>
  <si>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</si>
  <si>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</si>
  <si>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</si>
  <si>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</si>
  <si>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</si>
  <si>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</si>
  <si>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</si>
  <si>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</si>
  <si>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</si>
  <si>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</si>
  <si>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</si>
  <si>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</si>
  <si>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</si>
  <si>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</si>
  <si>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</si>
  <si>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</si>
  <si>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</si>
  <si>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</si>
  <si>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</si>
  <si>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</si>
  <si>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</si>
  <si>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</si>
  <si>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</si>
  <si>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</si>
  <si>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</si>
  <si>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</si>
  <si>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</si>
  <si>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</si>
  <si>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</si>
  <si>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</si>
  <si>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</si>
  <si>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</si>
  <si>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</si>
  <si>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</si>
  <si>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</si>
  <si>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</si>
  <si>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</si>
  <si>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Wynagrodzenie dla Towarzystwa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</si>
  <si>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</si>
  <si>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</si>
  <si>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</si>
  <si>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</si>
  <si>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</si>
  <si>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</si>
  <si>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</si>
  <si>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</si>
  <si>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</si>
  <si>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</si>
  <si>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</si>
  <si>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</si>
  <si>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</si>
  <si>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</si>
  <si>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</si>
  <si>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</si>
  <si>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</si>
  <si>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</si>
  <si>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</si>
  <si>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</si>
  <si>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</si>
  <si>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</si>
  <si>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</si>
  <si>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</si>
  <si>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</si>
  <si>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</si>
  <si>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</si>
  <si>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</si>
  <si>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</si>
  <si>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Walutowy FIO</t>
  </si>
  <si>
    <t>(fundusz z wydzielonymi subfunduszami)</t>
  </si>
  <si>
    <t>01-01-2022 - 30-06-2022</t>
  </si>
  <si>
    <t>01-01-2021 - 31-12-2021</t>
  </si>
  <si>
    <t>01-01-2021 - 30-06-2021</t>
  </si>
  <si>
    <t>II. Koszty Funduszu/Subfunduszu</t>
  </si>
  <si>
    <t>stała część wynagrodzenia</t>
  </si>
  <si>
    <t>zmienna część wynagrodzenia</t>
  </si>
  <si>
    <t>IV. Koszty Funduszu/Subfunduszu netto (II-III)</t>
  </si>
  <si>
    <t>VIII. Podatek dochodowy</t>
  </si>
  <si>
    <t>Wartość wg ceny nabycia w tys.</t>
  </si>
  <si>
    <t>Wartość wg wyceny na dzień bilansowy w tys.</t>
  </si>
  <si>
    <t>Procentowy udział w aktywach ogółem</t>
  </si>
  <si>
    <t>Udzielone pożyczki pieniężne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</si>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</sst>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.00\%"/>
  </numFmts>
  <fonts count="2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0" fontId="4" fillId="0" borderId="0" xfId="2" applyFont="1"/>
    <xf numFmtId="0" fontId="2" fillId="0" borderId="0" xfId="2" applyFont="1"/>
    <xf numFmtId="0" fontId="3" fillId="0" borderId="0" xfId="2" applyAlignment="1">
      <alignment horizontal="left" indent="1"/>
    </xf>
    <xf numFmtId="0" fontId="16" fillId="0" borderId="0" xfId="11" applyFont="1" applyAlignment="1" applyProtection="1"/>
    <xf numFmtId="0" fontId="16" fillId="0" borderId="0" xfId="2" applyFont="1"/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2" xfId="1" applyNumberFormat="1" applyFont="1" applyFill="1" applyBorder="1" applyAlignment="1">
      <alignment horizontal="center" vertical="center" wrapText="1"/>
    </xf>
    <xf numFmtId="0" fontId="19" fillId="2" borderId="2" xfId="1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0" borderId="0" xfId="3" applyFont="1" applyAlignment="1" applyProtection="1">
      <alignment horizontal="left" indent="1"/>
    </xf>
    <xf numFmtId="0" fontId="0" fillId="0" borderId="0" xfId="0" applyAlignment="1"/>
    <xf numFmtId="0" fontId="3" fillId="0" borderId="0" xfId="2" applyAlignment="1">
      <alignment horizontal="center" wrapText="1"/>
    </xf>
    <xf numFmtId="0" fontId="13" fillId="2" borderId="0" xfId="2" applyFont="1" applyFill="1" applyBorder="1" applyAlignment="1">
      <alignment horizontal="left" vertical="center" wrapText="1"/>
    </xf>
    <xf numFmtId="0" fontId="16" fillId="0" borderId="0" xfId="3" applyFont="1" applyAlignment="1" applyProtection="1">
      <alignment horizontal="right" wrapText="1"/>
    </xf>
    <xf numFmtId="0" fontId="16" fillId="0" borderId="0" xfId="3" applyFont="1" applyAlignment="1" applyProtection="1">
      <alignment horizontal="left"/>
    </xf>
    <xf numFmtId="0" fontId="15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</cellXfs>
  <cellStyles count="13">
    <cellStyle name="˙˙˙" xfId="4" xr:uid="{00000000-0005-0000-0000-000000000000}"/>
    <cellStyle name="Dziesiętny" xfId="1" builtinId="3"/>
    <cellStyle name="Dziesiętny 2" xfId="8" xr:uid="{00000000-0005-0000-0000-000002000000}"/>
    <cellStyle name="Hiperłącze" xfId="3" builtinId="8"/>
    <cellStyle name="Hiperłącze 2" xfId="11" xr:uid="{00000000-0005-0000-0000-000004000000}"/>
    <cellStyle name="Normal_Book2" xfId="5" xr:uid="{00000000-0005-0000-0000-000005000000}"/>
    <cellStyle name="Normalny" xfId="0" builtinId="0"/>
    <cellStyle name="Normalny 12" xfId="9" xr:uid="{00000000-0005-0000-0000-000007000000}"/>
    <cellStyle name="Normalny 2" xfId="2" xr:uid="{00000000-0005-0000-0000-000008000000}"/>
    <cellStyle name="Normalny 2 2" xfId="6" xr:uid="{00000000-0005-0000-0000-000009000000}"/>
    <cellStyle name="Procentowy 2" xfId="12" xr:uid="{00000000-0005-0000-0000-00000B000000}"/>
    <cellStyle name="Procentowy 3" xfId="10" xr:uid="{00000000-0005-0000-0000-00000C000000}"/>
    <cellStyle name="Styl 1" xfId="7" xr:uid="{00000000-0005-0000-0000-00000D000000}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936557</xdr:colOff>
      <xdr:row>0</xdr:row>
      <xdr:rowOff>70991</xdr:rowOff>
    </xdr:from>
    <xdr:to>
      <xdr:col>3</xdr:col>
      <xdr:colOff>1350699</xdr:colOff>
      <xdr:row>1</xdr:row>
      <xdr:rowOff>388441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258" y="70758"/>
          <a:ext cx="415220" cy="49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75" workbookViewId="0">
      <pane ySplit="3" topLeftCell="A4" activePane="bottomLeft" state="frozen"/>
      <selection pane="bottomLeft" activeCell="A4" sqref="A4"/>
    </sheetView>
  </sheetViews>
  <sheetFormatPr defaultColWidth="9" defaultRowHeight="14.25"/>
  <cols>
    <col min="1" max="1" width="2.125" style="19" customWidth="1"/>
    <col min="2" max="2" width="9" style="19" customWidth="1"/>
    <col min="3" max="3" width="5" style="19" customWidth="1"/>
    <col min="4" max="4" width="36.375" style="19" customWidth="1"/>
    <col min="5" max="5" width="9" style="19" customWidth="1"/>
    <col min="6" max="6" width="1.375" style="19" customWidth="1"/>
    <col min="7" max="7" width="9" style="19" customWidth="1"/>
    <col min="8" max="16384" width="9" style="19"/>
  </cols>
  <sheetData>
    <row r="2" spans="2:5" ht="33.75" customHeight="1">
      <c r="B2" s="33"/>
      <c r="C2" s="33"/>
      <c r="D2" s="33"/>
    </row>
    <row r="3" spans="2:5" ht="56.25" customHeight="1">
      <c r="B3" s="34" t="s">
        <v>92</v>
      </c>
      <c r="C3" s="34"/>
      <c r="D3" s="34"/>
      <c r="E3" s="34"/>
    </row>
    <row r="4" spans="2:5">
      <c r="B4" s="37" t="s">
        <v>93</v>
      </c>
      <c r="C4" s="37"/>
      <c r="D4" s="37"/>
      <c r="E4" s="37"/>
    </row>
    <row r="5" spans="2:5" ht="7.5" customHeight="1"/>
    <row r="6" spans="2:5">
      <c r="B6" s="38" t="s">
        <v>110</v>
      </c>
      <c r="C6" s="38"/>
      <c r="D6" s="38"/>
      <c r="E6" s="38"/>
    </row>
    <row r="8" spans="2:5" ht="15">
      <c r="B8" s="21" t="s">
        <v>83</v>
      </c>
    </row>
    <row r="10" spans="2:5">
      <c r="C10" s="36" t="s">
        <v>84</v>
      </c>
      <c r="D10" s="36"/>
    </row>
    <row r="11" spans="2:5">
      <c r="C11" s="36" t="s">
        <v>85</v>
      </c>
      <c r="D11" s="36"/>
    </row>
    <row r="12" spans="2:5">
      <c r="C12" s="36" t="s">
        <v>86</v>
      </c>
      <c r="D12" s="36"/>
    </row>
    <row r="13" spans="2:5">
      <c r="C13" s="36" t="s">
        <v>87</v>
      </c>
      <c r="D13" s="36"/>
    </row>
    <row r="14" spans="2:5" ht="8.1" customHeight="1">
      <c r="C14" s="23"/>
      <c r="D14" s="24"/>
    </row>
    <row r="15" spans="2:5">
      <c r="B15" s="31"/>
      <c r="C15" s="31"/>
      <c r="D15" s="22"/>
      <c r="E15" s="22"/>
    </row>
    <row r="17" spans="2:5">
      <c r="B17" s="20" t="s">
        <v>111</v>
      </c>
    </row>
    <row r="18" spans="2:5" ht="3.75" customHeight="1"/>
    <row r="19" spans="2:5">
      <c r="B19" s="35" t="s">
        <v>91</v>
      </c>
      <c r="C19" s="35"/>
      <c r="D19" s="35"/>
      <c r="E19" s="35"/>
    </row>
    <row r="20" spans="2:5" ht="6" customHeight="1">
      <c r="B20" s="35"/>
      <c r="C20" s="35"/>
      <c r="D20" s="35"/>
      <c r="E20" s="35"/>
    </row>
  </sheetData>
  <mergeCells count="9">
    <mergeCell ref="B2:D2"/>
    <mergeCell ref="B3:E3"/>
    <mergeCell ref="B19:E20"/>
    <mergeCell ref="C10:D10"/>
    <mergeCell ref="C11:D11"/>
    <mergeCell ref="C12:D12"/>
    <mergeCell ref="C13:D13"/>
    <mergeCell ref="B4:E4"/>
    <mergeCell ref="B6:E6"/>
  </mergeCells>
  <conditionalFormatting sqref="B6:E6">
    <cfRule type="containsText" dxfId="4" priority="1" operator="containsText" text="przelicz">
      <formula>NOT(ISERROR(SEARCH("przelicz",B6)))</formula>
    </cfRule>
  </conditionalFormatting>
  <hyperlinks>
    <hyperlink ref="B19:E20" r:id="rId1" display="sprawozdania w internecie (www.pekaotfi.pl)" xr:uid="{00000000-0004-0000-0000-000000000000}"/>
    <hyperlink ref="C10:D10" location="'Połączone Zestawienie Lokat'!A1" display="Połączone zestawienie lokat" xr:uid="{00000000-0004-0000-0000-000001000000}"/>
    <hyperlink ref="C11:D11" location="'Połączony Bilans'!A1" display="Połączony bilans" xr:uid="{00000000-0004-0000-0000-000002000000}"/>
    <hyperlink ref="C12:D12" location="'Połączony Rachunek Wyniku'!A1" display="Połączony rachunek wyniku z operacji" xr:uid="{00000000-0004-0000-0000-000003000000}"/>
    <hyperlink ref="C13:D13" location="'Połączone Zestawienie Zmian'!A1" display="Połączone zestawienie zmian w aktywach netto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Walutowy FIO&amp;R&amp;7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C8" sqref="C8"/>
    </sheetView>
  </sheetViews>
  <sheetFormatPr defaultColWidth="3.625" defaultRowHeight="14.25"/>
  <cols>
    <col min="1" max="1" width="2" customWidth="1"/>
    <col min="2" max="2" width="44.375" customWidth="1"/>
    <col min="3" max="8" width="11" customWidth="1"/>
    <col min="9" max="9" width="2.25" customWidth="1"/>
  </cols>
  <sheetData>
    <row r="1" spans="1:8" ht="9" customHeight="1">
      <c r="A1" s="1"/>
      <c r="B1" s="1"/>
      <c r="C1" s="1"/>
      <c r="D1" s="1"/>
      <c r="E1" s="1"/>
      <c r="F1" s="1"/>
      <c r="G1" s="1"/>
      <c r="H1" s="1"/>
    </row>
    <row r="2" spans="1:8" ht="39.950000000000003" customHeight="1">
      <c r="A2" s="1"/>
      <c r="B2" s="39" t="s">
        <v>92</v>
      </c>
      <c r="C2" s="39"/>
      <c r="D2" s="39"/>
      <c r="E2" s="39"/>
      <c r="F2" s="1"/>
      <c r="G2" s="1"/>
      <c r="H2" s="1"/>
    </row>
    <row r="3" spans="1:8">
      <c r="A3" s="1"/>
      <c r="B3" s="38" t="s">
        <v>110</v>
      </c>
      <c r="C3" s="38"/>
      <c r="D3" s="38"/>
      <c r="E3" s="38"/>
      <c r="F3" s="1"/>
      <c r="G3" s="1"/>
      <c r="H3" s="1"/>
    </row>
    <row r="4" spans="1:8" ht="15">
      <c r="A4" s="1"/>
      <c r="B4" s="17" t="s">
        <v>88</v>
      </c>
      <c r="C4" s="2"/>
      <c r="D4" s="1"/>
      <c r="E4" s="1"/>
      <c r="F4" s="1"/>
      <c r="G4" s="1"/>
      <c r="H4" s="1"/>
    </row>
    <row r="5" spans="1:8" ht="6" customHeight="1">
      <c r="A5" s="1"/>
      <c r="B5" s="1"/>
      <c r="C5" s="1"/>
      <c r="D5" s="1"/>
      <c r="E5" s="1"/>
      <c r="F5" s="1"/>
      <c r="G5" s="1"/>
      <c r="H5" s="1"/>
    </row>
    <row r="6" spans="1:8">
      <c r="B6" s="26"/>
      <c r="C6" s="40">
        <v>44742</v>
      </c>
      <c r="D6" s="40"/>
      <c r="E6" s="40"/>
      <c r="F6" s="40">
        <v>44561</v>
      </c>
      <c r="G6" s="40"/>
      <c r="H6" s="40"/>
    </row>
    <row r="7" spans="1:8" ht="63.75">
      <c r="B7" s="25" t="s">
        <v>34</v>
      </c>
      <c r="C7" s="25" t="s">
        <v>102</v>
      </c>
      <c r="D7" s="25" t="s">
        <v>103</v>
      </c>
      <c r="E7" s="25" t="s">
        <v>104</v>
      </c>
      <c r="F7" s="25" t="s">
        <v>102</v>
      </c>
      <c r="G7" s="25" t="s">
        <v>103</v>
      </c>
      <c r="H7" s="25" t="s">
        <v>104</v>
      </c>
    </row>
    <row r="8" spans="1:8">
      <c r="B8" s="3" t="s">
        <v>33</v>
      </c>
      <c r="C8" s="4">
        <v>0</v>
      </c>
      <c r="D8" s="4">
        <v>0</v>
      </c>
      <c r="E8" s="5">
        <v>0</v>
      </c>
      <c r="F8" s="4">
        <v>0</v>
      </c>
      <c r="G8" s="4">
        <v>0</v>
      </c>
      <c r="H8" s="5">
        <v>0</v>
      </c>
    </row>
    <row r="9" spans="1:8">
      <c r="B9" s="3" t="s">
        <v>32</v>
      </c>
      <c r="C9" s="4">
        <v>0</v>
      </c>
      <c r="D9" s="4">
        <v>0</v>
      </c>
      <c r="E9" s="5">
        <v>0</v>
      </c>
      <c r="F9" s="4">
        <v>0</v>
      </c>
      <c r="G9" s="4">
        <v>0</v>
      </c>
      <c r="H9" s="5">
        <v>0</v>
      </c>
    </row>
    <row r="10" spans="1:8">
      <c r="B10" s="3" t="s">
        <v>31</v>
      </c>
      <c r="C10" s="4">
        <v>0</v>
      </c>
      <c r="D10" s="4">
        <v>0</v>
      </c>
      <c r="E10" s="5">
        <v>0</v>
      </c>
      <c r="F10" s="4">
        <v>0</v>
      </c>
      <c r="G10" s="4">
        <v>0</v>
      </c>
      <c r="H10" s="5">
        <v>0</v>
      </c>
    </row>
    <row r="11" spans="1:8">
      <c r="B11" s="3" t="s">
        <v>30</v>
      </c>
      <c r="C11" s="4">
        <v>0</v>
      </c>
      <c r="D11" s="4">
        <v>0</v>
      </c>
      <c r="E11" s="5">
        <v>0</v>
      </c>
      <c r="F11" s="4">
        <v>0</v>
      </c>
      <c r="G11" s="4">
        <v>0</v>
      </c>
      <c r="H11" s="5">
        <v>0</v>
      </c>
    </row>
    <row r="12" spans="1:8">
      <c r="B12" s="3" t="s">
        <v>29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5">
        <v>0</v>
      </c>
    </row>
    <row r="13" spans="1:8">
      <c r="B13" s="3" t="s">
        <v>28</v>
      </c>
      <c r="C13" s="4">
        <v>0</v>
      </c>
      <c r="D13" s="4">
        <v>0</v>
      </c>
      <c r="E13" s="5">
        <v>0</v>
      </c>
      <c r="F13" s="4">
        <v>0</v>
      </c>
      <c r="G13" s="4">
        <v>0</v>
      </c>
      <c r="H13" s="5">
        <v>0</v>
      </c>
    </row>
    <row r="14" spans="1:8">
      <c r="B14" s="3" t="s">
        <v>27</v>
      </c>
      <c r="C14" s="4">
        <v>0</v>
      </c>
      <c r="D14" s="4">
        <v>0</v>
      </c>
      <c r="E14" s="5">
        <v>0</v>
      </c>
      <c r="F14" s="4">
        <v>500</v>
      </c>
      <c r="G14" s="4">
        <v>500</v>
      </c>
      <c r="H14" s="5">
        <v>0.02</v>
      </c>
    </row>
    <row r="15" spans="1:8">
      <c r="B15" s="3" t="s">
        <v>26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</row>
    <row r="16" spans="1:8">
      <c r="B16" s="3" t="s">
        <v>25</v>
      </c>
      <c r="C16" s="4">
        <v>0</v>
      </c>
      <c r="D16" s="4">
        <v>0</v>
      </c>
      <c r="E16" s="5">
        <v>0</v>
      </c>
      <c r="F16" s="4">
        <v>0</v>
      </c>
      <c r="G16" s="4">
        <v>0</v>
      </c>
      <c r="H16" s="5">
        <v>0</v>
      </c>
    </row>
    <row r="17" spans="2:8">
      <c r="B17" s="3" t="s">
        <v>24</v>
      </c>
      <c r="C17" s="4">
        <v>0</v>
      </c>
      <c r="D17" s="4">
        <v>0</v>
      </c>
      <c r="E17" s="5">
        <v>0</v>
      </c>
      <c r="F17" s="4">
        <v>0</v>
      </c>
      <c r="G17" s="4">
        <v>0</v>
      </c>
      <c r="H17" s="5">
        <v>0</v>
      </c>
    </row>
    <row r="18" spans="2:8">
      <c r="B18" s="3" t="s">
        <v>23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</row>
    <row r="19" spans="2:8">
      <c r="B19" s="3" t="s">
        <v>22</v>
      </c>
      <c r="C19" s="4">
        <v>1641860</v>
      </c>
      <c r="D19" s="4">
        <v>1948846</v>
      </c>
      <c r="E19" s="5">
        <v>97.37</v>
      </c>
      <c r="F19" s="4">
        <v>1788137</v>
      </c>
      <c r="G19" s="4">
        <v>2353930</v>
      </c>
      <c r="H19" s="5">
        <v>99.46</v>
      </c>
    </row>
    <row r="20" spans="2:8">
      <c r="B20" s="3" t="s">
        <v>21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5">
        <v>0</v>
      </c>
    </row>
    <row r="21" spans="2:8">
      <c r="B21" s="3" t="s">
        <v>105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5">
        <v>0</v>
      </c>
    </row>
    <row r="22" spans="2:8">
      <c r="B22" s="3" t="s">
        <v>20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  <c r="H22" s="5">
        <v>0</v>
      </c>
    </row>
    <row r="23" spans="2:8">
      <c r="B23" s="3" t="s">
        <v>19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5">
        <v>0</v>
      </c>
    </row>
    <row r="24" spans="2:8">
      <c r="B24" s="3" t="s">
        <v>18</v>
      </c>
      <c r="C24" s="4">
        <v>0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</row>
    <row r="25" spans="2:8">
      <c r="B25" s="3" t="s">
        <v>17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</row>
    <row r="26" spans="2:8">
      <c r="B26" s="3" t="s">
        <v>16</v>
      </c>
      <c r="C26" s="4">
        <v>0</v>
      </c>
      <c r="D26" s="4">
        <v>0</v>
      </c>
      <c r="E26" s="5">
        <v>0</v>
      </c>
      <c r="F26" s="4">
        <v>0</v>
      </c>
      <c r="G26" s="4">
        <v>0</v>
      </c>
      <c r="H26" s="5">
        <v>0</v>
      </c>
    </row>
    <row r="27" spans="2:8">
      <c r="B27" s="3" t="s">
        <v>15</v>
      </c>
      <c r="C27" s="4">
        <v>0</v>
      </c>
      <c r="D27" s="4">
        <v>0</v>
      </c>
      <c r="E27" s="5">
        <v>0</v>
      </c>
      <c r="F27" s="4">
        <v>0</v>
      </c>
      <c r="G27" s="4">
        <v>0</v>
      </c>
      <c r="H27" s="5">
        <v>0</v>
      </c>
    </row>
    <row r="28" spans="2:8">
      <c r="B28" s="6" t="s">
        <v>14</v>
      </c>
      <c r="C28" s="7">
        <v>1641860</v>
      </c>
      <c r="D28" s="7">
        <v>1948846</v>
      </c>
      <c r="E28" s="8">
        <v>97.37</v>
      </c>
      <c r="F28" s="7">
        <v>1788637</v>
      </c>
      <c r="G28" s="7">
        <v>2354430</v>
      </c>
      <c r="H28" s="8">
        <v>99.48</v>
      </c>
    </row>
    <row r="29" spans="2:8" ht="7.5" customHeight="1"/>
  </sheetData>
  <mergeCells count="4">
    <mergeCell ref="B2:E2"/>
    <mergeCell ref="B3:E3"/>
    <mergeCell ref="C6:E6"/>
    <mergeCell ref="F6:H6"/>
  </mergeCells>
  <conditionalFormatting sqref="C8:H27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&amp;C&amp;9str. &amp;P / &amp;N&amp;R&amp;9&amp;A&amp;L&amp;7Pekao Walutowy FIO</oddHeader>
    <oddFooter>&amp;C&amp;9s.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7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C8" sqref="C8"/>
    </sheetView>
  </sheetViews>
  <sheetFormatPr defaultColWidth="3.625" defaultRowHeight="14.25"/>
  <cols>
    <col min="1" max="1" width="0.875" customWidth="1"/>
    <col min="2" max="2" width="45.25" customWidth="1"/>
    <col min="3" max="3" width="14.875" customWidth="1"/>
    <col min="4" max="4" width="14.375" customWidth="1"/>
    <col min="5" max="5" width="1.125" customWidth="1"/>
  </cols>
  <sheetData>
    <row r="1" spans="2:4" ht="7.5" customHeight="1"/>
    <row r="2" spans="2:4" ht="39.950000000000003" customHeight="1">
      <c r="B2" s="41" t="s">
        <v>92</v>
      </c>
      <c r="C2" s="41"/>
      <c r="D2" s="41"/>
    </row>
    <row r="3" spans="2:4">
      <c r="B3" s="38" t="s">
        <v>110</v>
      </c>
      <c r="C3" s="38"/>
      <c r="D3" s="38"/>
    </row>
    <row r="4" spans="2:4" ht="24.75" customHeight="1">
      <c r="B4" s="18" t="s">
        <v>6</v>
      </c>
      <c r="C4" s="42" t="s">
        <v>4</v>
      </c>
      <c r="D4" s="42"/>
    </row>
    <row r="5" spans="2:4" ht="8.25" customHeight="1"/>
    <row r="6" spans="2:4">
      <c r="B6" s="25" t="s">
        <v>9</v>
      </c>
      <c r="C6" s="27">
        <v>44742</v>
      </c>
      <c r="D6" s="27">
        <v>44561</v>
      </c>
    </row>
    <row r="7" spans="2:4">
      <c r="B7" s="14" t="s">
        <v>8</v>
      </c>
      <c r="C7" s="15">
        <v>2001414</v>
      </c>
      <c r="D7" s="15">
        <v>2366669</v>
      </c>
    </row>
    <row r="8" spans="2:4">
      <c r="B8" s="16" t="s">
        <v>47</v>
      </c>
      <c r="C8" s="4">
        <v>8800</v>
      </c>
      <c r="D8" s="4">
        <v>8145</v>
      </c>
    </row>
    <row r="9" spans="2:4">
      <c r="B9" s="16" t="s">
        <v>46</v>
      </c>
      <c r="C9" s="4">
        <v>43768</v>
      </c>
      <c r="D9" s="4">
        <v>4094</v>
      </c>
    </row>
    <row r="10" spans="2:4">
      <c r="B10" s="16" t="s">
        <v>106</v>
      </c>
      <c r="C10" s="4">
        <v>0</v>
      </c>
      <c r="D10" s="4">
        <v>0</v>
      </c>
    </row>
    <row r="11" spans="2:4">
      <c r="B11" s="16" t="s">
        <v>107</v>
      </c>
      <c r="C11" s="4">
        <v>0</v>
      </c>
      <c r="D11" s="4">
        <v>0</v>
      </c>
    </row>
    <row r="12" spans="2:4">
      <c r="B12" s="16" t="s">
        <v>108</v>
      </c>
      <c r="C12" s="4">
        <v>1948846</v>
      </c>
      <c r="D12" s="4">
        <v>2354430</v>
      </c>
    </row>
    <row r="13" spans="2:4">
      <c r="B13" s="16" t="s">
        <v>109</v>
      </c>
      <c r="C13" s="4">
        <v>0</v>
      </c>
      <c r="D13" s="4">
        <v>0</v>
      </c>
    </row>
    <row r="14" spans="2:4">
      <c r="B14" s="14" t="s">
        <v>7</v>
      </c>
      <c r="C14" s="15">
        <v>45289</v>
      </c>
      <c r="D14" s="15">
        <v>9896</v>
      </c>
    </row>
    <row r="15" spans="2:4">
      <c r="B15" s="16" t="s">
        <v>45</v>
      </c>
      <c r="C15" s="4">
        <v>45289</v>
      </c>
      <c r="D15" s="4">
        <v>9896</v>
      </c>
    </row>
    <row r="16" spans="2:4">
      <c r="B16" s="16" t="s">
        <v>44</v>
      </c>
      <c r="C16" s="4">
        <v>0</v>
      </c>
      <c r="D16" s="4">
        <v>0</v>
      </c>
    </row>
    <row r="17" spans="2:4">
      <c r="B17" s="14" t="s">
        <v>43</v>
      </c>
      <c r="C17" s="15">
        <v>1956125</v>
      </c>
      <c r="D17" s="15">
        <v>2356773</v>
      </c>
    </row>
    <row r="18" spans="2:4">
      <c r="B18" s="14" t="s">
        <v>42</v>
      </c>
      <c r="C18" s="15">
        <v>1432753</v>
      </c>
      <c r="D18" s="15">
        <v>1583040</v>
      </c>
    </row>
    <row r="19" spans="2:4">
      <c r="B19" s="16" t="s">
        <v>41</v>
      </c>
      <c r="C19" s="4">
        <v>18744168</v>
      </c>
      <c r="D19" s="4">
        <v>18663966</v>
      </c>
    </row>
    <row r="20" spans="2:4">
      <c r="B20" s="16" t="s">
        <v>40</v>
      </c>
      <c r="C20" s="4">
        <v>-17311415</v>
      </c>
      <c r="D20" s="4">
        <v>-17080926</v>
      </c>
    </row>
    <row r="21" spans="2:4">
      <c r="B21" s="14" t="s">
        <v>39</v>
      </c>
      <c r="C21" s="15">
        <v>216387</v>
      </c>
      <c r="D21" s="15">
        <v>207944</v>
      </c>
    </row>
    <row r="22" spans="2:4" ht="25.5">
      <c r="B22" s="16" t="s">
        <v>38</v>
      </c>
      <c r="C22" s="4">
        <v>-331369</v>
      </c>
      <c r="D22" s="4">
        <v>-314117</v>
      </c>
    </row>
    <row r="23" spans="2:4" ht="25.5">
      <c r="B23" s="16" t="s">
        <v>37</v>
      </c>
      <c r="C23" s="4">
        <v>547756</v>
      </c>
      <c r="D23" s="4">
        <v>522061</v>
      </c>
    </row>
    <row r="24" spans="2:4" ht="25.5">
      <c r="B24" s="14" t="s">
        <v>36</v>
      </c>
      <c r="C24" s="15">
        <v>306985</v>
      </c>
      <c r="D24" s="15">
        <v>565789</v>
      </c>
    </row>
    <row r="25" spans="2:4" ht="25.5">
      <c r="B25" s="14" t="s">
        <v>35</v>
      </c>
      <c r="C25" s="15">
        <v>1956125</v>
      </c>
      <c r="D25" s="15">
        <v>2356773</v>
      </c>
    </row>
    <row r="27" spans="2:4" ht="3" customHeight="1"/>
  </sheetData>
  <mergeCells count="3">
    <mergeCell ref="B2:D2"/>
    <mergeCell ref="C4:D4"/>
    <mergeCell ref="B3:D3"/>
  </mergeCells>
  <conditionalFormatting sqref="C8:D13 C15:D16 C19:D20 C22:D23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Walutowy FIO</oddHeader>
    <oddFooter>&amp;C&amp;9s.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E3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C8" sqref="C8"/>
    </sheetView>
  </sheetViews>
  <sheetFormatPr defaultColWidth="3.625" defaultRowHeight="14.25"/>
  <cols>
    <col min="1" max="1" width="1.5" customWidth="1"/>
    <col min="2" max="2" width="45.375" customWidth="1"/>
    <col min="3" max="5" width="13.75" customWidth="1"/>
    <col min="6" max="6" width="1.5" customWidth="1"/>
  </cols>
  <sheetData>
    <row r="2" spans="2:5" ht="39" customHeight="1">
      <c r="B2" s="41" t="s">
        <v>92</v>
      </c>
      <c r="C2" s="41"/>
      <c r="D2" s="41"/>
    </row>
    <row r="3" spans="2:5">
      <c r="B3" s="38" t="s">
        <v>110</v>
      </c>
      <c r="C3" s="38"/>
      <c r="D3" s="38"/>
      <c r="E3" s="32"/>
    </row>
    <row r="4" spans="2:5" ht="15">
      <c r="B4" s="18" t="s">
        <v>89</v>
      </c>
      <c r="C4" s="42" t="s">
        <v>5</v>
      </c>
      <c r="D4" s="42"/>
    </row>
    <row r="6" spans="2:5" ht="24">
      <c r="B6" s="28" t="s">
        <v>13</v>
      </c>
      <c r="C6" s="29" t="s">
        <v>94</v>
      </c>
      <c r="D6" s="29" t="s">
        <v>95</v>
      </c>
      <c r="E6" s="29" t="s">
        <v>96</v>
      </c>
    </row>
    <row r="7" spans="2:5">
      <c r="B7" s="6" t="s">
        <v>12</v>
      </c>
      <c r="C7" s="7">
        <v>2155</v>
      </c>
      <c r="D7" s="7">
        <v>3429</v>
      </c>
      <c r="E7" s="7">
        <v>1259</v>
      </c>
    </row>
    <row r="8" spans="2:5">
      <c r="B8" s="10" t="s">
        <v>0</v>
      </c>
      <c r="C8" s="9">
        <v>0</v>
      </c>
      <c r="D8" s="9">
        <v>225</v>
      </c>
      <c r="E8" s="9">
        <v>225</v>
      </c>
    </row>
    <row r="9" spans="2:5">
      <c r="B9" s="10" t="s">
        <v>65</v>
      </c>
      <c r="C9" s="9">
        <v>10</v>
      </c>
      <c r="D9" s="9">
        <v>22</v>
      </c>
      <c r="E9" s="9">
        <v>12</v>
      </c>
    </row>
    <row r="10" spans="2:5">
      <c r="B10" s="10" t="s">
        <v>64</v>
      </c>
      <c r="C10" s="9">
        <v>0</v>
      </c>
      <c r="D10" s="9">
        <v>0</v>
      </c>
      <c r="E10" s="9">
        <v>0</v>
      </c>
    </row>
    <row r="11" spans="2:5">
      <c r="B11" s="10" t="s">
        <v>63</v>
      </c>
      <c r="C11" s="9">
        <v>1116</v>
      </c>
      <c r="D11" s="9">
        <v>710</v>
      </c>
      <c r="E11" s="9">
        <v>180</v>
      </c>
    </row>
    <row r="12" spans="2:5">
      <c r="B12" s="10" t="s">
        <v>53</v>
      </c>
      <c r="C12" s="9">
        <v>1029</v>
      </c>
      <c r="D12" s="9">
        <v>2472</v>
      </c>
      <c r="E12" s="9">
        <v>842</v>
      </c>
    </row>
    <row r="13" spans="2:5">
      <c r="B13" s="6" t="s">
        <v>97</v>
      </c>
      <c r="C13" s="7">
        <v>19407</v>
      </c>
      <c r="D13" s="7">
        <v>46138</v>
      </c>
      <c r="E13" s="7">
        <v>21785</v>
      </c>
    </row>
    <row r="14" spans="2:5">
      <c r="B14" s="10" t="s">
        <v>62</v>
      </c>
      <c r="C14" s="9">
        <v>19102</v>
      </c>
      <c r="D14" s="9">
        <v>45513</v>
      </c>
      <c r="E14" s="9">
        <v>21485</v>
      </c>
    </row>
    <row r="15" spans="2:5">
      <c r="B15" s="11" t="s">
        <v>98</v>
      </c>
      <c r="C15" s="9">
        <v>19102</v>
      </c>
      <c r="D15" s="9">
        <v>45513</v>
      </c>
      <c r="E15" s="9">
        <v>21485</v>
      </c>
    </row>
    <row r="16" spans="2:5">
      <c r="B16" s="11" t="s">
        <v>99</v>
      </c>
      <c r="C16" s="9">
        <v>0</v>
      </c>
      <c r="D16" s="9">
        <v>0</v>
      </c>
      <c r="E16" s="9">
        <v>0</v>
      </c>
    </row>
    <row r="17" spans="2:5">
      <c r="B17" s="10" t="s">
        <v>61</v>
      </c>
      <c r="C17" s="9">
        <v>0</v>
      </c>
      <c r="D17" s="9">
        <v>0</v>
      </c>
      <c r="E17" s="9">
        <v>0</v>
      </c>
    </row>
    <row r="18" spans="2:5">
      <c r="B18" s="10" t="s">
        <v>1</v>
      </c>
      <c r="C18" s="9">
        <v>303</v>
      </c>
      <c r="D18" s="9">
        <v>621</v>
      </c>
      <c r="E18" s="9">
        <v>300</v>
      </c>
    </row>
    <row r="19" spans="2:5">
      <c r="B19" s="10" t="s">
        <v>60</v>
      </c>
      <c r="C19" s="9">
        <v>0</v>
      </c>
      <c r="D19" s="9">
        <v>0</v>
      </c>
      <c r="E19" s="9">
        <v>0</v>
      </c>
    </row>
    <row r="20" spans="2:5">
      <c r="B20" s="10" t="s">
        <v>59</v>
      </c>
      <c r="C20" s="9">
        <v>2</v>
      </c>
      <c r="D20" s="9">
        <v>4</v>
      </c>
      <c r="E20" s="9">
        <v>0</v>
      </c>
    </row>
    <row r="21" spans="2:5">
      <c r="B21" s="10" t="s">
        <v>58</v>
      </c>
      <c r="C21" s="9">
        <v>0</v>
      </c>
      <c r="D21" s="9">
        <v>0</v>
      </c>
      <c r="E21" s="9">
        <v>0</v>
      </c>
    </row>
    <row r="22" spans="2:5">
      <c r="B22" s="10" t="s">
        <v>57</v>
      </c>
      <c r="C22" s="9">
        <v>0</v>
      </c>
      <c r="D22" s="9">
        <v>0</v>
      </c>
      <c r="E22" s="9">
        <v>0</v>
      </c>
    </row>
    <row r="23" spans="2:5">
      <c r="B23" s="10" t="s">
        <v>56</v>
      </c>
      <c r="C23" s="9">
        <v>0</v>
      </c>
      <c r="D23" s="9">
        <v>0</v>
      </c>
      <c r="E23" s="9">
        <v>0</v>
      </c>
    </row>
    <row r="24" spans="2:5">
      <c r="B24" s="10" t="s">
        <v>55</v>
      </c>
      <c r="C24" s="9">
        <v>0</v>
      </c>
      <c r="D24" s="9">
        <v>0</v>
      </c>
      <c r="E24" s="9">
        <v>0</v>
      </c>
    </row>
    <row r="25" spans="2:5">
      <c r="B25" s="10" t="s">
        <v>2</v>
      </c>
      <c r="C25" s="9">
        <v>0</v>
      </c>
      <c r="D25" s="9">
        <v>0</v>
      </c>
      <c r="E25" s="9">
        <v>0</v>
      </c>
    </row>
    <row r="26" spans="2:5">
      <c r="B26" s="10" t="s">
        <v>54</v>
      </c>
      <c r="C26" s="9">
        <v>0</v>
      </c>
      <c r="D26" s="9">
        <v>0</v>
      </c>
      <c r="E26" s="9">
        <v>0</v>
      </c>
    </row>
    <row r="27" spans="2:5">
      <c r="B27" s="10" t="s">
        <v>3</v>
      </c>
      <c r="C27" s="9">
        <v>0</v>
      </c>
      <c r="D27" s="9">
        <v>0</v>
      </c>
      <c r="E27" s="9">
        <v>0</v>
      </c>
    </row>
    <row r="28" spans="2:5">
      <c r="B28" s="10" t="s">
        <v>53</v>
      </c>
      <c r="C28" s="9">
        <v>0</v>
      </c>
      <c r="D28" s="9">
        <v>0</v>
      </c>
      <c r="E28" s="9">
        <v>0</v>
      </c>
    </row>
    <row r="29" spans="2:5">
      <c r="B29" s="6" t="s">
        <v>52</v>
      </c>
      <c r="C29" s="7">
        <v>0</v>
      </c>
      <c r="D29" s="7">
        <v>0</v>
      </c>
      <c r="E29" s="7">
        <v>0</v>
      </c>
    </row>
    <row r="30" spans="2:5">
      <c r="B30" s="6" t="s">
        <v>100</v>
      </c>
      <c r="C30" s="7">
        <v>19407</v>
      </c>
      <c r="D30" s="7">
        <v>46138</v>
      </c>
      <c r="E30" s="7">
        <v>21785</v>
      </c>
    </row>
    <row r="31" spans="2:5">
      <c r="B31" s="6" t="s">
        <v>51</v>
      </c>
      <c r="C31" s="7">
        <v>-17252</v>
      </c>
      <c r="D31" s="7">
        <v>-42709</v>
      </c>
      <c r="E31" s="7">
        <v>-20526</v>
      </c>
    </row>
    <row r="32" spans="2:5">
      <c r="B32" s="6" t="s">
        <v>50</v>
      </c>
      <c r="C32" s="7">
        <v>-233109</v>
      </c>
      <c r="D32" s="7">
        <v>296036</v>
      </c>
      <c r="E32" s="7">
        <v>122989</v>
      </c>
    </row>
    <row r="33" spans="2:5">
      <c r="B33" s="10" t="s">
        <v>11</v>
      </c>
      <c r="C33" s="9">
        <v>25695</v>
      </c>
      <c r="D33" s="9">
        <v>233629</v>
      </c>
      <c r="E33" s="9">
        <v>228207</v>
      </c>
    </row>
    <row r="34" spans="2:5" ht="25.5">
      <c r="B34" s="10" t="s">
        <v>10</v>
      </c>
      <c r="C34" s="9">
        <v>-258804</v>
      </c>
      <c r="D34" s="9">
        <v>62407</v>
      </c>
      <c r="E34" s="9">
        <v>-105218</v>
      </c>
    </row>
    <row r="35" spans="2:5">
      <c r="B35" s="11" t="s">
        <v>49</v>
      </c>
      <c r="C35" s="9">
        <v>132602</v>
      </c>
      <c r="D35" s="9">
        <v>53194</v>
      </c>
      <c r="E35" s="9">
        <v>-43752</v>
      </c>
    </row>
    <row r="36" spans="2:5">
      <c r="B36" s="6" t="s">
        <v>48</v>
      </c>
      <c r="C36" s="7">
        <v>-250361</v>
      </c>
      <c r="D36" s="7">
        <v>253327</v>
      </c>
      <c r="E36" s="7">
        <v>102463</v>
      </c>
    </row>
    <row r="37" spans="2:5">
      <c r="B37" s="6" t="s">
        <v>101</v>
      </c>
      <c r="C37" s="7">
        <v>0</v>
      </c>
      <c r="D37" s="7">
        <v>0</v>
      </c>
      <c r="E37" s="7">
        <v>0</v>
      </c>
    </row>
    <row r="39" spans="2:5" ht="6.75" customHeight="1"/>
  </sheetData>
  <mergeCells count="3">
    <mergeCell ref="B2:D2"/>
    <mergeCell ref="C4:D4"/>
    <mergeCell ref="B3:D3"/>
  </mergeCells>
  <conditionalFormatting sqref="C8:E12 C14:E28 C33:E35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&amp;C&amp;9str. &amp;P / &amp;N&amp;R&amp;9&amp;A&amp;L&amp;7Pekao Walutowy FIO</oddHeader>
    <oddFooter>&amp;C&amp;9s.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24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C8" sqref="C8:D8"/>
    </sheetView>
  </sheetViews>
  <sheetFormatPr defaultColWidth="3.625" defaultRowHeight="14.25"/>
  <cols>
    <col min="1" max="1" width="1.25" customWidth="1"/>
    <col min="2" max="2" width="36.375" customWidth="1"/>
    <col min="3" max="6" width="9" customWidth="1"/>
    <col min="7" max="7" width="1.125" customWidth="1"/>
  </cols>
  <sheetData>
    <row r="2" spans="2:6" ht="39.950000000000003" customHeight="1">
      <c r="B2" s="41" t="s">
        <v>92</v>
      </c>
      <c r="C2" s="41"/>
      <c r="D2" s="41"/>
      <c r="E2" s="41"/>
      <c r="F2" s="41"/>
    </row>
    <row r="3" spans="2:6">
      <c r="B3" s="38" t="s">
        <v>110</v>
      </c>
      <c r="C3" s="38"/>
      <c r="D3" s="38"/>
      <c r="E3" s="38"/>
    </row>
    <row r="4" spans="2:6" ht="15">
      <c r="B4" s="18" t="s">
        <v>90</v>
      </c>
      <c r="C4" s="42" t="s">
        <v>4</v>
      </c>
      <c r="D4" s="42"/>
      <c r="E4" s="42"/>
      <c r="F4" s="42"/>
    </row>
    <row r="5" spans="2:6" ht="6" customHeight="1"/>
    <row r="6" spans="2:6">
      <c r="B6" s="30" t="s">
        <v>82</v>
      </c>
      <c r="C6" s="43" t="s">
        <v>94</v>
      </c>
      <c r="D6" s="43"/>
      <c r="E6" s="43" t="s">
        <v>95</v>
      </c>
      <c r="F6" s="43"/>
    </row>
    <row r="7" spans="2:6" ht="24">
      <c r="B7" s="12" t="s">
        <v>81</v>
      </c>
      <c r="C7" s="44">
        <v>2356773</v>
      </c>
      <c r="D7" s="44"/>
      <c r="E7" s="44">
        <v>2041036</v>
      </c>
      <c r="F7" s="44"/>
    </row>
    <row r="8" spans="2:6">
      <c r="B8" s="12" t="s">
        <v>80</v>
      </c>
      <c r="C8" s="44">
        <v>-250361</v>
      </c>
      <c r="D8" s="44"/>
      <c r="E8" s="44">
        <v>253327</v>
      </c>
      <c r="F8" s="44"/>
    </row>
    <row r="9" spans="2:6">
      <c r="B9" s="13" t="s">
        <v>79</v>
      </c>
      <c r="C9" s="45">
        <v>-17252</v>
      </c>
      <c r="D9" s="45"/>
      <c r="E9" s="45">
        <v>-42709</v>
      </c>
      <c r="F9" s="45"/>
    </row>
    <row r="10" spans="2:6">
      <c r="B10" s="13" t="s">
        <v>78</v>
      </c>
      <c r="C10" s="45">
        <v>25695</v>
      </c>
      <c r="D10" s="45"/>
      <c r="E10" s="45">
        <v>233629</v>
      </c>
      <c r="F10" s="45"/>
    </row>
    <row r="11" spans="2:6" ht="24">
      <c r="B11" s="13" t="s">
        <v>77</v>
      </c>
      <c r="C11" s="45">
        <v>-258804</v>
      </c>
      <c r="D11" s="45"/>
      <c r="E11" s="45">
        <v>62407</v>
      </c>
      <c r="F11" s="45"/>
    </row>
    <row r="12" spans="2:6" ht="24">
      <c r="B12" s="12" t="s">
        <v>76</v>
      </c>
      <c r="C12" s="44">
        <v>-250361</v>
      </c>
      <c r="D12" s="44"/>
      <c r="E12" s="44">
        <v>253327</v>
      </c>
      <c r="F12" s="44"/>
    </row>
    <row r="13" spans="2:6" ht="24">
      <c r="B13" s="12" t="s">
        <v>75</v>
      </c>
      <c r="C13" s="44">
        <v>0</v>
      </c>
      <c r="D13" s="44"/>
      <c r="E13" s="44">
        <v>0</v>
      </c>
      <c r="F13" s="44"/>
    </row>
    <row r="14" spans="2:6">
      <c r="B14" s="13" t="s">
        <v>74</v>
      </c>
      <c r="C14" s="45">
        <v>0</v>
      </c>
      <c r="D14" s="45"/>
      <c r="E14" s="45">
        <v>0</v>
      </c>
      <c r="F14" s="45"/>
    </row>
    <row r="15" spans="2:6">
      <c r="B15" s="13" t="s">
        <v>73</v>
      </c>
      <c r="C15" s="45">
        <v>0</v>
      </c>
      <c r="D15" s="45"/>
      <c r="E15" s="45">
        <v>0</v>
      </c>
      <c r="F15" s="45"/>
    </row>
    <row r="16" spans="2:6">
      <c r="B16" s="13" t="s">
        <v>72</v>
      </c>
      <c r="C16" s="45">
        <v>0</v>
      </c>
      <c r="D16" s="45"/>
      <c r="E16" s="45">
        <v>0</v>
      </c>
      <c r="F16" s="45"/>
    </row>
    <row r="17" spans="2:6" ht="24">
      <c r="B17" s="12" t="s">
        <v>71</v>
      </c>
      <c r="C17" s="44">
        <v>-150287</v>
      </c>
      <c r="D17" s="44"/>
      <c r="E17" s="44">
        <v>62410</v>
      </c>
      <c r="F17" s="44"/>
    </row>
    <row r="18" spans="2:6" ht="24">
      <c r="B18" s="13" t="s">
        <v>70</v>
      </c>
      <c r="C18" s="45">
        <v>80202</v>
      </c>
      <c r="D18" s="45"/>
      <c r="E18" s="45">
        <v>303158</v>
      </c>
      <c r="F18" s="45"/>
    </row>
    <row r="19" spans="2:6" ht="24">
      <c r="B19" s="13" t="s">
        <v>69</v>
      </c>
      <c r="C19" s="45">
        <v>-230489</v>
      </c>
      <c r="D19" s="45"/>
      <c r="E19" s="45">
        <v>-240748</v>
      </c>
      <c r="F19" s="45"/>
    </row>
    <row r="20" spans="2:6" ht="24">
      <c r="B20" s="12" t="s">
        <v>68</v>
      </c>
      <c r="C20" s="44">
        <v>-400648</v>
      </c>
      <c r="D20" s="44"/>
      <c r="E20" s="44">
        <v>315737</v>
      </c>
      <c r="F20" s="44"/>
    </row>
    <row r="21" spans="2:6" ht="24">
      <c r="B21" s="12" t="s">
        <v>67</v>
      </c>
      <c r="C21" s="44">
        <v>1956125</v>
      </c>
      <c r="D21" s="44"/>
      <c r="E21" s="44">
        <v>2356773</v>
      </c>
      <c r="F21" s="44"/>
    </row>
    <row r="22" spans="2:6" ht="24">
      <c r="B22" s="12" t="s">
        <v>66</v>
      </c>
      <c r="C22" s="44">
        <v>2145379</v>
      </c>
      <c r="D22" s="44"/>
      <c r="E22" s="44">
        <v>2176047</v>
      </c>
      <c r="F22" s="44"/>
    </row>
    <row r="24" spans="2:6" ht="6" customHeight="1"/>
  </sheetData>
  <mergeCells count="37">
    <mergeCell ref="C22:D22"/>
    <mergeCell ref="E22:F22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B3:E3"/>
    <mergeCell ref="C4:F4"/>
    <mergeCell ref="B2:F2"/>
    <mergeCell ref="C6:D6"/>
    <mergeCell ref="E6:F6"/>
  </mergeCells>
  <conditionalFormatting sqref="C9:F11 C14:F16 C18:F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Walutowy FIO</oddHeader>
    <oddFooter>&amp;C&amp;9s.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Manager>Zbigniew Czumaj (P TFI -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90_PW</cp:keywords>
  <cp:lastModifiedBy>Czumaj Zbigniew</cp:lastModifiedBy>
  <cp:lastPrinted>2020-02-17T14:51:25Z</cp:lastPrinted>
  <dcterms:created xsi:type="dcterms:W3CDTF">2010-08-06T17:59:38Z</dcterms:created>
  <dcterms:modified xsi:type="dcterms:W3CDTF">2022-08-23T11:14:37Z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