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2\2022-FINAL\2022-Tabele\2022-Tabele_xlsx\"/>
    </mc:Choice>
  </mc:AlternateContent>
  <xr:revisionPtr revIDLastSave="0" documentId="13_ncr:1_{5556F4DC-CF0E-47E1-BD52-FC3EF0079AE6}" xr6:coauthVersionLast="36" xr6:coauthVersionMax="36" xr10:uidLastSave="{00000000-0000-0000-0000-000000000000}"/>
  <bookViews>
    <workbookView xWindow="0" yWindow="37950" windowWidth="9600" windowHeight="3885" tabRatio="599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bilans!$A$1:$G$47</definedName>
    <definedName name="_xlnm.Print_Area" localSheetId="0">Lista_TABEL!$A$1:$F$20</definedName>
    <definedName name="_xlnm.Print_Area" localSheetId="5">'rachunek wyniku'!$A$1:$G$51</definedName>
    <definedName name="_xlnm.Print_Area" localSheetId="1">'tabela glowna'!$B$2:$I$29</definedName>
    <definedName name="_xlnm.Print_Area" localSheetId="3">'tabele dodatkowe'!$A$1:$L$27</definedName>
    <definedName name="_xlnm.Print_Area" localSheetId="2">'tabele uzupelniajace'!$A$1:$Q$122</definedName>
    <definedName name="_xlnm.Print_Area" localSheetId="6">zestawienie_zmian!$A$1:$K$124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<sst xmlns="http://schemas.openxmlformats.org/spreadsheetml/2006/main" count="693" uniqueCount="279">
  <si>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</si>
  <si>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</si>
  <si>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</si>
  <si>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</si>
  <si>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</si>
  <si>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</si>
  <si>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</si>
  <si>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</si>
  <si>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</si>
  <si>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</si>
  <si>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</si>
  <si>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</si>
  <si>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</si>
  <si>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</si>
  <si>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</si>
  <si>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</si>
  <si>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</si>
  <si>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</si>
  <si>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</si>
  <si>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</si>
  <si>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</si>
  <si>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</si>
  <si>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</si>
  <si>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</si>
  <si>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</si>
  <si>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</si>
  <si>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E</t>
  </si>
  <si>
    <t>I</t>
  </si>
  <si>
    <t>Tabele wchodzące w skład sprawozdania finansowego</t>
  </si>
  <si>
    <t>Skład Portfela</t>
  </si>
  <si>
    <t>Tabele szczegółowe</t>
  </si>
  <si>
    <t>Tabele dodatkowe</t>
  </si>
  <si>
    <t>Rachunek wyniku</t>
  </si>
  <si>
    <t>sprawozdania w internecie (www.pekaotfi.pl)</t>
  </si>
  <si>
    <t>Listy zastawne</t>
  </si>
  <si>
    <t>GBP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</si>
  <si>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</si>
  <si>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</si>
  <si>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</si>
  <si>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</si>
  <si>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</si>
  <si>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</si>
  <si>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</si>
  <si>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</si>
  <si>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</si>
  <si>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</si>
  <si>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</si>
  <si>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Składniki lokat nabyte od podmiotów o których mowa w art. 107 ustawy</t>
  </si>
  <si>
    <t>GRUPY KAPITAŁOWE O KTÓRYCH MOWA W ART. 98 USTAWY</t>
  </si>
  <si>
    <t>F</t>
  </si>
  <si>
    <t>B</t>
  </si>
  <si>
    <t>J</t>
  </si>
  <si>
    <t>K</t>
  </si>
  <si>
    <t>L</t>
  </si>
  <si>
    <t>P</t>
  </si>
  <si>
    <t>Wartość aktywów netto na jednostkę uczestnictwa *</t>
  </si>
  <si>
    <t>AKCJE</t>
  </si>
  <si>
    <t>Suma:</t>
  </si>
  <si>
    <t>Aktywny rynek regulowany</t>
  </si>
  <si>
    <t>Aktywny rynek nieregulowany</t>
  </si>
  <si>
    <t>Nienotowane na aktywnym rynku</t>
  </si>
  <si>
    <t>Warsaw Stock Exchange</t>
  </si>
  <si>
    <t>Stany Zjednoczone</t>
  </si>
  <si>
    <t>Polska</t>
  </si>
  <si>
    <t>Luksemburg</t>
  </si>
  <si>
    <t>Niemcy</t>
  </si>
  <si>
    <t>Wielka Brytania</t>
  </si>
  <si>
    <t>Francja</t>
  </si>
  <si>
    <t>INSTRUMENTY POCHODNE</t>
  </si>
  <si>
    <t>Tabela główna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</si>
  <si>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</si>
  <si>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</si>
  <si>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</si>
  <si>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</si>
  <si>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</si>
  <si>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</si>
  <si>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</si>
  <si>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Modern Commerce S.A.  PLAIRMK00033</t>
  </si>
  <si>
    <t>PL - Giełda Papierów Wartościowych ASO (NewConnect)</t>
  </si>
  <si>
    <t>Bumble Inc.  US12047B1052</t>
  </si>
  <si>
    <t>US - NASDAQ Global Market</t>
  </si>
  <si>
    <t>SFD S.A..  PLSFD0000013</t>
  </si>
  <si>
    <t>AAON Inc.  US0003602069</t>
  </si>
  <si>
    <t>AB S.A.  PLAB00000019</t>
  </si>
  <si>
    <t>Budimex S.A.  PLBUDMX00013</t>
  </si>
  <si>
    <t>CCC S.A.  PLCCC0000016</t>
  </si>
  <si>
    <t>Ciech S.A.  PLCIECH00018</t>
  </si>
  <si>
    <t>Echo Investment S.A.  PLECHPS00019</t>
  </si>
  <si>
    <t>Eurocash S.A.  PLEURCH00011</t>
  </si>
  <si>
    <t>Bank Handlowy w Warszawie S.A.  PLBH00000012</t>
  </si>
  <si>
    <t>ING Bank Śląski S.A.  PLBSK0000017</t>
  </si>
  <si>
    <t>Grupa Kęty S.A.  PLKETY000011</t>
  </si>
  <si>
    <t>Bank Millennium S.A.  PLBIG0000016</t>
  </si>
  <si>
    <t>Stalprodukt S.A.  PLSTLPD00017</t>
  </si>
  <si>
    <t>Unibep S.A.  PLUNBEP00015</t>
  </si>
  <si>
    <t>Vistula Group S.A.  PLVSTLA00011</t>
  </si>
  <si>
    <t>Agora S.A.  PLAGORA00067</t>
  </si>
  <si>
    <t>Arctic Paper S.A.  PLARTPR00012</t>
  </si>
  <si>
    <t>Asseco South Eastern Europe S.A.  PLASSEE00014</t>
  </si>
  <si>
    <t>Enea S.A.  PLENEA000013</t>
  </si>
  <si>
    <t>Ferro S.A.  PLFERRO00016</t>
  </si>
  <si>
    <t>Rainbow Tours S.A.  PLRNBWT00031</t>
  </si>
  <si>
    <t>Comarch S.A.  PLCOMAR00012</t>
  </si>
  <si>
    <t>Kernel Holding S.A.  LU0327357389</t>
  </si>
  <si>
    <t>Tauron Polska Energia S.A.  PLTAURN00011</t>
  </si>
  <si>
    <t>Mo-BRUK S.A.  PLMOBRK00013</t>
  </si>
  <si>
    <t>Amica S.A.  PLAMICA00010</t>
  </si>
  <si>
    <t>Oponeo.pl S.A.  PLOPNPL00013</t>
  </si>
  <si>
    <t>Kruk S.A.  PLKRK0000010</t>
  </si>
  <si>
    <t>Grupa Azoty S.A.  PLZATRM00012</t>
  </si>
  <si>
    <t>Inter Cars S.A.  PLINTCS00010</t>
  </si>
  <si>
    <t>Alior Bank S.A.  PLALIOR00045</t>
  </si>
  <si>
    <t>Fabryki Mebli Forte S.A.  PLFORTE00012</t>
  </si>
  <si>
    <t>Famur S.A.  PLFAMUR00012</t>
  </si>
  <si>
    <t>Erbud S.A.  PLERBUD00012</t>
  </si>
  <si>
    <t>Develia S.A.  PLLCCRP00017</t>
  </si>
  <si>
    <t>mBank S.A.  PLBRE0000012</t>
  </si>
  <si>
    <t>MLP Group S.A.  PLMLPGR00017</t>
  </si>
  <si>
    <t>Sanok Rubber Company S.A.  PLSTLSK00016</t>
  </si>
  <si>
    <t>Wielton S.A.  PLWELTN00012</t>
  </si>
  <si>
    <t>Livechat Software S.A.  PLLVTSF00010</t>
  </si>
  <si>
    <t>Torpol S.A.  PLTORPL00016</t>
  </si>
  <si>
    <t>Alumetal S.A.  PLALMTL00023</t>
  </si>
  <si>
    <t>Benefit Systems S.A.  PLBNFTS00018</t>
  </si>
  <si>
    <t>Wizz Air Holdings Plc  JE00BN574F90</t>
  </si>
  <si>
    <t>UK - London Stock Exchange.</t>
  </si>
  <si>
    <t>JERSEY</t>
  </si>
  <si>
    <t>Bank BNP Paribas Polska S.A.  PLBGZ0000010</t>
  </si>
  <si>
    <t>Wirtualna Polska Holding S.A,  PLWRTPL00027</t>
  </si>
  <si>
    <t>X-Trade Brokers S.A.  PLXTRDM00011</t>
  </si>
  <si>
    <t>Ailleron S.A.  PLWNDMB00010</t>
  </si>
  <si>
    <t>Dino Polska S.A.  PLDINPL00011</t>
  </si>
  <si>
    <t>R22 S.A.  PLR220000018</t>
  </si>
  <si>
    <t>11 BIT Studios  PL11BTS00015</t>
  </si>
  <si>
    <t>Marvipol S.A.  PLMRVDV00011</t>
  </si>
  <si>
    <t>Archicom S.A.  PLARHCM00016</t>
  </si>
  <si>
    <t>AmRest Holdings SE  ES0105375002</t>
  </si>
  <si>
    <t>Covestro AG  DE0006062144</t>
  </si>
  <si>
    <t>DE - Deutsche Börse Xetra</t>
  </si>
  <si>
    <t>Ten Square Games Spółka Akcyjna  PLTSQGM00016</t>
  </si>
  <si>
    <t>Auto Partner S.A.  PLATPRT00018</t>
  </si>
  <si>
    <t>Verallia France  FR0013447729</t>
  </si>
  <si>
    <t>FR - Euronext Paris</t>
  </si>
  <si>
    <t>Selvita S.A.  PLSLVCR00029</t>
  </si>
  <si>
    <t>PlayWay S.A.  PLPLAYW00015</t>
  </si>
  <si>
    <t>Voxel S.A.  PLVOXEL00014</t>
  </si>
  <si>
    <t>Enter Air S.A.  PLENTER00017</t>
  </si>
  <si>
    <t>InPost S.A.  LU2290522684</t>
  </si>
  <si>
    <t>NL - NYSE Euronext Amsterdam</t>
  </si>
  <si>
    <t>Captor Therapeutics S.A.  PLCPTRT00014</t>
  </si>
  <si>
    <t>HUUUGE Inc  US44853H1086</t>
  </si>
  <si>
    <t>PEPCO GROUP N.V.  NL0015000AU7</t>
  </si>
  <si>
    <t>Vercom S.A.  PLVRCM000016</t>
  </si>
  <si>
    <t>Celon Pharma S.A.  PLCLNPH00015</t>
  </si>
  <si>
    <t>Shoper S.A.  PLSHPR000021</t>
  </si>
  <si>
    <t>Grupa Pracuj S.A.  PLGRPRC00015</t>
  </si>
  <si>
    <t>Creepy Jar S.A.  PLCRPJR00019</t>
  </si>
  <si>
    <t>STS HOLDING S.A.  PLSTSHL00012</t>
  </si>
  <si>
    <t xml:space="preserve">Sprintair S.A.  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</si>
  <si>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</si>
  <si>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</si>
  <si>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</si>
  <si>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</si>
  <si>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</si>
  <si>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</si>
  <si>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</si>
  <si>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</si>
  <si>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</si>
  <si>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</si>
  <si>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</si>
  <si>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</si>
  <si>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</si>
  <si>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</si>
  <si>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</si>
  <si>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</si>
  <si>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</si>
  <si>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</si>
  <si>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</si>
  <si>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 xml:space="preserve">*) W przypadku, gdy jednostki uczestnictwa danej kategorii nie zostały dotąd nabyte: (a) wartość jednostki uczestnictwa danej kategorii jest równa cenie określonej w Prospekcie Informacyjnym (cenie emisyjnej zbywania jednostek uczestnictwa danej kategorii) lub (b) dla jednostek uczestnictwa istniejących przed 30.12.2020: dla tych kategorii wartość jednostki uczestnictwa danej kategorii jest wyliczana z zastosowaniem algorytmu uwzględniającego zmiany wartości jednostek uczestnictwa kategorii A oraz stawkę wynagrodzenia za zarządzanie.  </t>
  </si>
  <si>
    <t>Opłaty za zezwolenia oraz rejestracyjne</t>
  </si>
  <si>
    <t>Opłaty związane z prowadzeniem rejestru aktywów</t>
  </si>
  <si>
    <t>Pozostałe</t>
  </si>
  <si>
    <t>Dodatnie saldo różnic kursowych</t>
  </si>
  <si>
    <t>Przychody odsetkowe</t>
  </si>
  <si>
    <t>RACHUNEK WYNIKU Z OPERACJI</t>
  </si>
  <si>
    <t>01-01-2022 - 30-06-2022</t>
  </si>
  <si>
    <t>01-01-2021 - 31-12-2021</t>
  </si>
  <si>
    <t>01-01-2021 - 30-06-2021</t>
  </si>
  <si>
    <t>I. Przychody z lokat</t>
  </si>
  <si>
    <t>Przychody związane z posiadaniem nieruchomości</t>
  </si>
  <si>
    <t>II. Koszty Funduszu/Subfunduszu</t>
  </si>
  <si>
    <t>Wynagrodzenie dla Towarzystwa</t>
  </si>
  <si>
    <t>- stała część wynagrodzenia</t>
  </si>
  <si>
    <t>- zmienna część wynagrodzenia</t>
  </si>
  <si>
    <t>Wynagrodzenie dla podmiotów prowadzących dystrybucję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</si>
  <si>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</si>
  <si>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</si>
  <si>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</si>
  <si>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</si>
  <si>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</si>
  <si>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</si>
  <si>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Funduszu/Subfunduszu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</si>
  <si>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</si>
  <si>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</si>
  <si>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</si>
  <si>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</si>
  <si>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</si>
  <si>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</si>
  <si>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</si>
  <si>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</si>
  <si>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Udzielone pożyczki pieniężne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</si>
  <si>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</si>
  <si>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</si>
  <si>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</si>
  <si>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</si>
  <si>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</si>
  <si>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</si>
  <si>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</si>
  <si>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</si>
  <si>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</si>
  <si>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</si>
  <si>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</si>
  <si>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</si>
  <si>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</si>
  <si>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</si>
  <si>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</si>
  <si>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</si>
  <si>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</si>
  <si>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Grupa PZU S.A.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</si>
  <si>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</si>
  <si>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</si>
  <si>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</si>
  <si>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</si>
  <si>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EUR FW2204299 22.07.2022  </t>
  </si>
  <si>
    <t>Bank Handlowy w Warszawie  S.A.</t>
  </si>
  <si>
    <t xml:space="preserve">Forward Waluta EUR FW2204532 22.07.2022  </t>
  </si>
  <si>
    <t>Bank Polska Kasa Opieki  S.A.</t>
  </si>
  <si>
    <t xml:space="preserve">Forward Waluta EUR FW2204646 22.07.2022  </t>
  </si>
  <si>
    <t xml:space="preserve">Forward Waluta EUR FW2205259 22.07.2022  </t>
  </si>
  <si>
    <t xml:space="preserve">Forward Waluta GBP FW2205086 22.08.2022  </t>
  </si>
  <si>
    <t xml:space="preserve">Forward Waluta GBP FW2205394 22.08.2022  </t>
  </si>
  <si>
    <t xml:space="preserve">Forward Waluta GBP FW2205459 22.08.2022  </t>
  </si>
  <si>
    <t xml:space="preserve">Forward Waluta GBP FW2205713 22.08.2022  </t>
  </si>
  <si>
    <t xml:space="preserve">Forward Waluta GBP FW2206171 22.08.2022  </t>
  </si>
  <si>
    <t xml:space="preserve">Forward Waluta USD FW2204924 16.08.2022  </t>
  </si>
  <si>
    <t xml:space="preserve">Forward Waluta USD FW2206097 16.08.2022  </t>
  </si>
  <si>
    <t xml:space="preserve">Forward Waluta USD FW2206129 16.08.2022  </t>
  </si>
  <si>
    <t>Santander Bank Polska  S.A.</t>
  </si>
  <si>
    <t xml:space="preserve">Forward Waluta EUR FW2204532 22.07.2022 </t>
  </si>
  <si>
    <t xml:space="preserve">Forward Waluta EUR FW2204646 22.07.2022 </t>
  </si>
  <si>
    <t xml:space="preserve">Forward Waluta EUR FW2205259 22.07.2022 </t>
  </si>
  <si>
    <t xml:space="preserve">Forward Waluta GBP FW2205086 22.08.2022 </t>
  </si>
  <si>
    <t xml:space="preserve">Forward Waluta GBP FW2205394 22.08.2022 </t>
  </si>
  <si>
    <t xml:space="preserve">Forward Waluta GBP FW2205459 22.08.2022 </t>
  </si>
  <si>
    <t xml:space="preserve">Forward Waluta GBP FW2205713 22.08.2022 </t>
  </si>
  <si>
    <t xml:space="preserve">Forward Waluta GBP FW2206171 22.08.2022 </t>
  </si>
  <si>
    <t xml:space="preserve">Forward Waluta USD FW2204924 16.08.2022 </t>
  </si>
  <si>
    <t xml:space="preserve">Forward Waluta USD FW2206097 16.08.2022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</si>
  <si>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</si>
  <si>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</si>
  <si>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</si>
  <si>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</si>
  <si>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</si>
  <si>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</si>
  <si>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</si>
  <si>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</si>
  <si>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</si>
  <si>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</si>
  <si>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</si>
  <si>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</si>
  <si>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</si>
  <si>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</si>
  <si>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</si>
  <si>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</si>
  <si>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</si>
  <si>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nie dotyczy</t>
  </si>
  <si>
    <t>Pekao Dynamicznych Spółek   (subfundusz w Pekao FIO)</t>
  </si>
  <si>
    <t>Sprawozdanie półroczne - za okres półroczny kończący się 30.06.2022</t>
  </si>
  <si>
    <t>Warszawa, 18.08.2022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</si>
</sst>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#0.00\%"/>
    <numFmt numFmtId="165" formatCode="[&gt;=1]#,##0;[&gt;0]#0.000;0"/>
    <numFmt numFmtId="168" formatCode="#,##0.000"/>
    <numFmt numFmtId="174" formatCode="#,##0."/>
  </numFmts>
  <fonts count="28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1"/>
      <color theme="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</borders>
  <cellStyleXfs count="23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4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4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8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0" fontId="26" fillId="3" borderId="1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4" fontId="18" fillId="0" borderId="0" xfId="0" applyNumberFormat="1" applyFont="1"/>
    <xf numFmtId="174" fontId="19" fillId="0" borderId="0" xfId="0" applyNumberFormat="1" applyFont="1" applyAlignment="1">
      <alignment horizontal="center" vertical="center" wrapText="1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0" fontId="27" fillId="0" borderId="0" xfId="0" applyFont="1" applyAlignment="1">
      <alignment horizontal="left" vertical="center" indent="1"/>
    </xf>
    <xf numFmtId="174" fontId="18" fillId="0" borderId="0" xfId="0" applyNumberFormat="1" applyFont="1" applyAlignment="1">
      <alignment vertical="center"/>
    </xf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164" fontId="11" fillId="0" borderId="4" xfId="0" applyNumberFormat="1" applyFont="1" applyFill="1" applyBorder="1" applyAlignment="1">
      <alignment horizontal="right" vertical="center" indent="1" shrinkToFit="1"/>
    </xf>
    <xf numFmtId="164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8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3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12 2" xfId="22" xr:uid="{00000000-0005-0000-0000-000008000000}"/>
    <cellStyle name="Normalny 2" xfId="2" xr:uid="{00000000-0005-0000-0000-000009000000}"/>
    <cellStyle name="Normalny 2 2" xfId="3" xr:uid="{00000000-0005-0000-0000-00000A000000}"/>
    <cellStyle name="Normalny 2 3" xfId="8" xr:uid="{00000000-0005-0000-0000-00000B000000}"/>
    <cellStyle name="Normalny 3" xfId="9" xr:uid="{00000000-0005-0000-0000-00000C000000}"/>
    <cellStyle name="Normalny 3 2" xfId="16" xr:uid="{00000000-0005-0000-0000-00000D000000}"/>
    <cellStyle name="Normalny 3 2 2" xfId="18" xr:uid="{00000000-0005-0000-0000-00000E000000}"/>
    <cellStyle name="Normalny 3 3" xfId="17" xr:uid="{00000000-0005-0000-0000-00000F000000}"/>
    <cellStyle name="Normalny 3 4" xfId="20" xr:uid="{00000000-0005-0000-0000-000010000000}"/>
    <cellStyle name="Normalny 4" xfId="14" xr:uid="{00000000-0005-0000-0000-000011000000}"/>
    <cellStyle name="Normalny 6" xfId="13" xr:uid="{00000000-0005-0000-0000-000012000000}"/>
    <cellStyle name="Procentowy 2" xfId="19" xr:uid="{00000000-0005-0000-0000-000014000000}"/>
    <cellStyle name="Procentowy 3" xfId="12" xr:uid="{00000000-0005-0000-0000-000015000000}"/>
    <cellStyle name="Procentowy 4" xfId="21" xr:uid="{00000000-0005-0000-0000-000016000000}"/>
    <cellStyle name="Styl 1" xfId="6" xr:uid="{00000000-0005-0000-0000-000017000000}"/>
  </cellStyles>
  <dxfs count="3"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822871</xdr:colOff>
      <xdr:row>0</xdr:row>
      <xdr:rowOff>89074</xdr:rowOff>
    </xdr:from>
    <xdr:to>
      <xdr:col>3</xdr:col>
      <xdr:colOff>1283029</xdr:colOff>
      <xdr:row>1</xdr:row>
      <xdr:rowOff>464902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7" y="89298"/>
          <a:ext cx="461980" cy="553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01"/>
      <c r="C2" s="101"/>
      <c r="D2" s="101"/>
    </row>
    <row r="3" spans="2:5" ht="56.25" customHeight="1">
      <c r="B3" s="79" t="s">
        <v>276</v>
      </c>
      <c r="C3" s="79"/>
      <c r="D3" s="79"/>
      <c r="E3" s="79"/>
    </row>
    <row r="4" spans="2:5" ht="7.5" customHeight="1"/>
    <row r="5" spans="2:5">
      <c r="B5" s="82" t="s">
        <v>277</v>
      </c>
      <c r="C5" s="82"/>
      <c r="D5" s="82"/>
      <c r="E5" s="82"/>
    </row>
    <row r="7" spans="2:5" ht="15">
      <c r="B7" s="11" t="s">
        <v>28</v>
      </c>
    </row>
    <row r="9" spans="2:5">
      <c r="C9" s="58" t="s">
        <v>29</v>
      </c>
      <c r="D9" s="58"/>
    </row>
    <row r="10" spans="2:5">
      <c r="C10" s="59"/>
      <c r="D10" s="60" t="s">
        <v>69</v>
      </c>
    </row>
    <row r="11" spans="2:5">
      <c r="C11" s="59"/>
      <c r="D11" s="60" t="s">
        <v>30</v>
      </c>
    </row>
    <row r="12" spans="2:5">
      <c r="C12" s="59"/>
      <c r="D12" s="60" t="s">
        <v>31</v>
      </c>
    </row>
    <row r="13" spans="2:5">
      <c r="C13" s="81" t="s">
        <v>1</v>
      </c>
      <c r="D13" s="81"/>
    </row>
    <row r="14" spans="2:5">
      <c r="C14" s="81" t="s">
        <v>32</v>
      </c>
      <c r="D14" s="81"/>
    </row>
    <row r="15" spans="2:5">
      <c r="C15" s="81" t="s">
        <v>5</v>
      </c>
      <c r="D15" s="81"/>
    </row>
    <row r="17" spans="2:5">
      <c r="B17" s="2" t="s">
        <v>278</v>
      </c>
    </row>
    <row r="18" spans="2:5" ht="3.75" customHeight="1"/>
    <row r="19" spans="2:5">
      <c r="B19" s="80" t="s">
        <v>33</v>
      </c>
      <c r="C19" s="80"/>
      <c r="D19" s="80"/>
      <c r="E19" s="80"/>
    </row>
    <row r="20" spans="2:5" ht="6" customHeight="1">
      <c r="B20" s="80"/>
      <c r="C20" s="80"/>
      <c r="D20" s="80"/>
      <c r="E20" s="80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2" priority="1" operator="containsText" text="przelicz">
      <formula>NOT(ISERROR(SEARCH("przelicz",B5)))</formula>
    </cfRule>
  </conditionalFormatting>
  <hyperlinks>
    <hyperlink ref="D10" location="T_Tabela_Główna" display="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Dynamicznych Spółek   (subfundusz w Pekao FIO)&amp;R&amp;7</oddHeader>
    <oddFooter>&amp;R6/30/2022&amp;L&amp;7Sprawozdanie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0" t="s">
        <v>276</v>
      </c>
      <c r="C2" s="100"/>
      <c r="D2" s="100"/>
      <c r="E2" s="100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82" t="s">
        <v>277</v>
      </c>
      <c r="C3" s="82"/>
      <c r="D3" s="82"/>
      <c r="E3" s="82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2" t="s">
        <v>23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1"/>
      <c r="C6" s="85">
        <v>44742</v>
      </c>
      <c r="D6" s="85"/>
      <c r="E6" s="85"/>
      <c r="F6" s="85">
        <v>44561</v>
      </c>
      <c r="G6" s="85"/>
      <c r="H6" s="85"/>
      <c r="I6" s="83"/>
      <c r="J6" s="83"/>
      <c r="K6" s="83"/>
      <c r="L6" s="83"/>
      <c r="M6" s="83"/>
      <c r="N6" s="83"/>
    </row>
    <row r="7" spans="1:14" ht="63.75">
      <c r="B7" s="62" t="s">
        <v>209</v>
      </c>
      <c r="C7" s="62" t="s">
        <v>74</v>
      </c>
      <c r="D7" s="62" t="s">
        <v>75</v>
      </c>
      <c r="E7" s="62" t="s">
        <v>76</v>
      </c>
      <c r="F7" s="62" t="s">
        <v>74</v>
      </c>
      <c r="G7" s="62" t="s">
        <v>75</v>
      </c>
      <c r="H7" s="62" t="s">
        <v>76</v>
      </c>
    </row>
    <row r="8" spans="1:14">
      <c r="B8" s="29" t="s">
        <v>37</v>
      </c>
      <c r="C8" s="42">
        <v>229193</v>
      </c>
      <c r="D8" s="42">
        <v>219067</v>
      </c>
      <c r="E8" s="43">
        <v>97.1</v>
      </c>
      <c r="F8" s="42">
        <v>112531</v>
      </c>
      <c r="G8" s="42">
        <v>136872</v>
      </c>
      <c r="H8" s="43">
        <v>94.27</v>
      </c>
    </row>
    <row r="9" spans="1:14">
      <c r="B9" s="29" t="s">
        <v>13</v>
      </c>
      <c r="C9" s="42">
        <v>0</v>
      </c>
      <c r="D9" s="42">
        <v>0</v>
      </c>
      <c r="E9" s="43">
        <v>0</v>
      </c>
      <c r="F9" s="42">
        <v>0</v>
      </c>
      <c r="G9" s="42">
        <v>0</v>
      </c>
      <c r="H9" s="43">
        <v>0</v>
      </c>
    </row>
    <row r="10" spans="1:14">
      <c r="B10" s="29" t="s">
        <v>14</v>
      </c>
      <c r="C10" s="42">
        <v>0</v>
      </c>
      <c r="D10" s="42">
        <v>0</v>
      </c>
      <c r="E10" s="43">
        <v>0</v>
      </c>
      <c r="F10" s="42">
        <v>0</v>
      </c>
      <c r="G10" s="42">
        <v>0</v>
      </c>
      <c r="H10" s="43">
        <v>0</v>
      </c>
    </row>
    <row r="11" spans="1:14">
      <c r="B11" s="29" t="s">
        <v>15</v>
      </c>
      <c r="C11" s="42">
        <v>0</v>
      </c>
      <c r="D11" s="42">
        <v>0</v>
      </c>
      <c r="E11" s="43">
        <v>0</v>
      </c>
      <c r="F11" s="42">
        <v>0</v>
      </c>
      <c r="G11" s="42">
        <v>0</v>
      </c>
      <c r="H11" s="43">
        <v>0</v>
      </c>
    </row>
    <row r="12" spans="1:14">
      <c r="B12" s="29" t="s">
        <v>16</v>
      </c>
      <c r="C12" s="42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</row>
    <row r="13" spans="1:14">
      <c r="B13" s="29" t="s">
        <v>34</v>
      </c>
      <c r="C13" s="42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</row>
    <row r="14" spans="1:14">
      <c r="B14" s="29" t="s">
        <v>17</v>
      </c>
      <c r="C14" s="42">
        <v>0</v>
      </c>
      <c r="D14" s="42">
        <v>0</v>
      </c>
      <c r="E14" s="43">
        <v>0</v>
      </c>
      <c r="F14" s="42">
        <v>0</v>
      </c>
      <c r="G14" s="42">
        <v>0</v>
      </c>
      <c r="H14" s="43">
        <v>0</v>
      </c>
    </row>
    <row r="15" spans="1:14">
      <c r="B15" s="29" t="s">
        <v>18</v>
      </c>
      <c r="C15" s="42">
        <v>0</v>
      </c>
      <c r="D15" s="42">
        <v>14</v>
      </c>
      <c r="E15" s="43">
        <v>0.03</v>
      </c>
      <c r="F15" s="42">
        <v>0</v>
      </c>
      <c r="G15" s="42">
        <v>-2</v>
      </c>
      <c r="H15" s="43">
        <v>0</v>
      </c>
    </row>
    <row r="16" spans="1:14">
      <c r="B16" s="29" t="s">
        <v>38</v>
      </c>
      <c r="C16" s="42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</row>
    <row r="17" spans="2:8">
      <c r="B17" s="29" t="s">
        <v>39</v>
      </c>
      <c r="C17" s="42">
        <v>0</v>
      </c>
      <c r="D17" s="42">
        <v>0</v>
      </c>
      <c r="E17" s="43">
        <v>0</v>
      </c>
      <c r="F17" s="42">
        <v>0</v>
      </c>
      <c r="G17" s="42">
        <v>0</v>
      </c>
      <c r="H17" s="43">
        <v>0</v>
      </c>
    </row>
    <row r="18" spans="2:8">
      <c r="B18" s="29" t="s">
        <v>40</v>
      </c>
      <c r="C18" s="42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</row>
    <row r="19" spans="2:8">
      <c r="B19" s="29" t="s">
        <v>19</v>
      </c>
      <c r="C19" s="42">
        <v>0</v>
      </c>
      <c r="D19" s="42">
        <v>0</v>
      </c>
      <c r="E19" s="43">
        <v>0</v>
      </c>
      <c r="F19" s="42">
        <v>0</v>
      </c>
      <c r="G19" s="42">
        <v>0</v>
      </c>
      <c r="H19" s="43">
        <v>0</v>
      </c>
    </row>
    <row r="20" spans="2:8">
      <c r="B20" s="29" t="s">
        <v>41</v>
      </c>
      <c r="C20" s="42">
        <v>0</v>
      </c>
      <c r="D20" s="42">
        <v>0</v>
      </c>
      <c r="E20" s="43">
        <v>0</v>
      </c>
      <c r="F20" s="42">
        <v>0</v>
      </c>
      <c r="G20" s="42">
        <v>0</v>
      </c>
      <c r="H20" s="43">
        <v>0</v>
      </c>
    </row>
    <row r="21" spans="2:8">
      <c r="B21" s="29" t="s">
        <v>210</v>
      </c>
      <c r="C21" s="42">
        <v>0</v>
      </c>
      <c r="D21" s="42">
        <v>0</v>
      </c>
      <c r="E21" s="43">
        <v>0</v>
      </c>
      <c r="F21" s="42">
        <v>0</v>
      </c>
      <c r="G21" s="42">
        <v>0</v>
      </c>
      <c r="H21" s="43">
        <v>0</v>
      </c>
    </row>
    <row r="22" spans="2:8">
      <c r="B22" s="29" t="s">
        <v>42</v>
      </c>
      <c r="C22" s="42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</row>
    <row r="23" spans="2:8">
      <c r="B23" s="29" t="s">
        <v>20</v>
      </c>
      <c r="C23" s="42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</row>
    <row r="24" spans="2:8">
      <c r="B24" s="29" t="s">
        <v>43</v>
      </c>
      <c r="C24" s="42">
        <v>0</v>
      </c>
      <c r="D24" s="42">
        <v>0</v>
      </c>
      <c r="E24" s="43">
        <v>0</v>
      </c>
      <c r="F24" s="42">
        <v>0</v>
      </c>
      <c r="G24" s="42">
        <v>0</v>
      </c>
      <c r="H24" s="43">
        <v>0</v>
      </c>
    </row>
    <row r="25" spans="2:8">
      <c r="B25" s="29" t="s">
        <v>44</v>
      </c>
      <c r="C25" s="42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</row>
    <row r="26" spans="2:8">
      <c r="B26" s="29" t="s">
        <v>45</v>
      </c>
      <c r="C26" s="42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</row>
    <row r="27" spans="2:8">
      <c r="B27" s="29" t="s">
        <v>46</v>
      </c>
      <c r="C27" s="42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</row>
    <row r="28" spans="2:8">
      <c r="B28" s="10" t="s">
        <v>57</v>
      </c>
      <c r="C28" s="44">
        <v>229193</v>
      </c>
      <c r="D28" s="44">
        <v>219081</v>
      </c>
      <c r="E28" s="45">
        <v>97.13</v>
      </c>
      <c r="F28" s="44">
        <v>112531</v>
      </c>
      <c r="G28" s="44">
        <v>136870</v>
      </c>
      <c r="H28" s="45">
        <v>94.27</v>
      </c>
    </row>
    <row r="29" spans="2:8" s="4" customFormat="1" ht="12.75">
      <c r="B29" s="84"/>
      <c r="C29" s="84"/>
      <c r="D29" s="84"/>
      <c r="E29" s="84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1" priority="36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6" orientation="landscape" r:id="rId1"/>
  <headerFooter>
    <oddHeader>&amp;C&amp;8str. &amp;P / &amp;N&amp;R&amp;8&amp;A&amp;L&amp;7Pekao Dynamicznych Spółek   (subfundusz w Pekao FIO)</oddHeader>
    <oddFooter>&amp;C&amp;8s. &amp;P / &amp;N TAB&amp;R6/30/2022&amp;L&amp;7Sprawozdanie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22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78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0" ht="8.25" customHeight="1"/>
    <row r="2" spans="2:10" ht="45" customHeight="1">
      <c r="B2" s="99" t="s">
        <v>276</v>
      </c>
      <c r="C2" s="99"/>
      <c r="D2" s="99"/>
      <c r="E2" s="99"/>
      <c r="F2" s="99"/>
      <c r="G2" s="99"/>
      <c r="H2" s="99"/>
      <c r="I2" s="99"/>
      <c r="J2" s="99"/>
    </row>
    <row r="3" spans="2:10">
      <c r="C3" s="82" t="s">
        <v>277</v>
      </c>
      <c r="D3" s="82"/>
      <c r="E3" s="82"/>
      <c r="F3" s="82"/>
    </row>
    <row r="4" spans="2:10" ht="15">
      <c r="C4" s="71" t="s">
        <v>22</v>
      </c>
      <c r="D4" s="2"/>
    </row>
    <row r="5" spans="2:10" ht="6" customHeight="1"/>
    <row r="6" spans="2:10" ht="36">
      <c r="C6" s="63" t="s">
        <v>56</v>
      </c>
      <c r="D6" s="63" t="s">
        <v>70</v>
      </c>
      <c r="E6" s="63" t="s">
        <v>71</v>
      </c>
      <c r="F6" s="63" t="s">
        <v>72</v>
      </c>
      <c r="G6" s="63" t="s">
        <v>73</v>
      </c>
      <c r="H6" s="63" t="s">
        <v>74</v>
      </c>
      <c r="I6" s="63" t="s">
        <v>75</v>
      </c>
      <c r="J6" s="63" t="s">
        <v>76</v>
      </c>
    </row>
    <row r="7" spans="2:10">
      <c r="C7" s="13" t="s">
        <v>59</v>
      </c>
      <c r="D7" s="14"/>
      <c r="E7" s="14"/>
      <c r="F7" s="15"/>
      <c r="G7" s="14"/>
      <c r="H7" s="15">
        <v>4539</v>
      </c>
      <c r="I7" s="15">
        <v>3878</v>
      </c>
      <c r="J7" s="16">
        <v>1.72</v>
      </c>
    </row>
    <row r="8" spans="2:10" ht="60">
      <c r="C8" s="13" t="s">
        <v>77</v>
      </c>
      <c r="D8" s="18" t="s">
        <v>59</v>
      </c>
      <c r="E8" s="18" t="s">
        <v>78</v>
      </c>
      <c r="F8" s="19">
        <v>6795894</v>
      </c>
      <c r="G8" s="18" t="s">
        <v>63</v>
      </c>
      <c r="H8" s="15">
        <v>1612</v>
      </c>
      <c r="I8" s="15">
        <v>1271</v>
      </c>
      <c r="J8" s="16">
        <v>0.56000000000000005</v>
      </c>
    </row>
    <row r="9" spans="2:10" ht="24">
      <c r="C9" s="13" t="s">
        <v>79</v>
      </c>
      <c r="D9" s="18" t="s">
        <v>59</v>
      </c>
      <c r="E9" s="18" t="s">
        <v>80</v>
      </c>
      <c r="F9" s="19">
        <v>6505</v>
      </c>
      <c r="G9" s="18" t="s">
        <v>62</v>
      </c>
      <c r="H9" s="15">
        <v>1220</v>
      </c>
      <c r="I9" s="15">
        <v>821</v>
      </c>
      <c r="J9" s="16">
        <v>0.36</v>
      </c>
    </row>
    <row r="10" spans="2:10" ht="60">
      <c r="C10" s="13" t="s">
        <v>81</v>
      </c>
      <c r="D10" s="18" t="s">
        <v>59</v>
      </c>
      <c r="E10" s="18" t="s">
        <v>78</v>
      </c>
      <c r="F10" s="19">
        <v>61698</v>
      </c>
      <c r="G10" s="18" t="s">
        <v>63</v>
      </c>
      <c r="H10" s="15">
        <v>136</v>
      </c>
      <c r="I10" s="15">
        <v>173</v>
      </c>
      <c r="J10" s="16">
        <v>0.08</v>
      </c>
    </row>
    <row r="11" spans="2:10" ht="24">
      <c r="C11" s="13" t="s">
        <v>82</v>
      </c>
      <c r="D11" s="18" t="s">
        <v>59</v>
      </c>
      <c r="E11" s="18" t="s">
        <v>80</v>
      </c>
      <c r="F11" s="19">
        <v>6572</v>
      </c>
      <c r="G11" s="18" t="s">
        <v>62</v>
      </c>
      <c r="H11" s="15">
        <v>1571</v>
      </c>
      <c r="I11" s="15">
        <v>1613</v>
      </c>
      <c r="J11" s="16">
        <v>0.72</v>
      </c>
    </row>
    <row r="12" spans="2:10">
      <c r="C12" s="13" t="s">
        <v>58</v>
      </c>
      <c r="D12" s="14"/>
      <c r="E12" s="14"/>
      <c r="F12" s="15"/>
      <c r="G12" s="14"/>
      <c r="H12" s="15">
        <v>220189</v>
      </c>
      <c r="I12" s="15">
        <v>210420</v>
      </c>
      <c r="J12" s="16">
        <v>93.26</v>
      </c>
    </row>
    <row r="13" spans="2:10" ht="24">
      <c r="C13" s="13" t="s">
        <v>83</v>
      </c>
      <c r="D13" s="18" t="s">
        <v>58</v>
      </c>
      <c r="E13" s="18" t="s">
        <v>61</v>
      </c>
      <c r="F13" s="19">
        <v>42796</v>
      </c>
      <c r="G13" s="18" t="s">
        <v>63</v>
      </c>
      <c r="H13" s="15">
        <v>1987</v>
      </c>
      <c r="I13" s="15">
        <v>1969</v>
      </c>
      <c r="J13" s="16">
        <v>0.87</v>
      </c>
    </row>
    <row r="14" spans="2:10" ht="24">
      <c r="C14" s="13" t="s">
        <v>84</v>
      </c>
      <c r="D14" s="18" t="s">
        <v>58</v>
      </c>
      <c r="E14" s="18" t="s">
        <v>61</v>
      </c>
      <c r="F14" s="19">
        <v>20894</v>
      </c>
      <c r="G14" s="18" t="s">
        <v>63</v>
      </c>
      <c r="H14" s="15">
        <v>4721</v>
      </c>
      <c r="I14" s="15">
        <v>4806</v>
      </c>
      <c r="J14" s="16">
        <v>2.13</v>
      </c>
    </row>
    <row r="15" spans="2:10" ht="24">
      <c r="C15" s="13" t="s">
        <v>85</v>
      </c>
      <c r="D15" s="18" t="s">
        <v>58</v>
      </c>
      <c r="E15" s="18" t="s">
        <v>61</v>
      </c>
      <c r="F15" s="19">
        <v>22169</v>
      </c>
      <c r="G15" s="18" t="s">
        <v>63</v>
      </c>
      <c r="H15" s="15">
        <v>932</v>
      </c>
      <c r="I15" s="15">
        <v>1020</v>
      </c>
      <c r="J15" s="16">
        <v>0.45</v>
      </c>
    </row>
    <row r="16" spans="2:10" ht="24">
      <c r="C16" s="13" t="s">
        <v>86</v>
      </c>
      <c r="D16" s="18" t="s">
        <v>58</v>
      </c>
      <c r="E16" s="18" t="s">
        <v>61</v>
      </c>
      <c r="F16" s="19">
        <v>109551</v>
      </c>
      <c r="G16" s="18" t="s">
        <v>63</v>
      </c>
      <c r="H16" s="15">
        <v>4035</v>
      </c>
      <c r="I16" s="15">
        <v>4108</v>
      </c>
      <c r="J16" s="16">
        <v>1.82</v>
      </c>
    </row>
    <row r="17" spans="3:10" ht="24">
      <c r="C17" s="13" t="s">
        <v>87</v>
      </c>
      <c r="D17" s="18" t="s">
        <v>58</v>
      </c>
      <c r="E17" s="18" t="s">
        <v>61</v>
      </c>
      <c r="F17" s="19">
        <v>1096972</v>
      </c>
      <c r="G17" s="18" t="s">
        <v>63</v>
      </c>
      <c r="H17" s="15">
        <v>4283</v>
      </c>
      <c r="I17" s="15">
        <v>3609</v>
      </c>
      <c r="J17" s="16">
        <v>1.6</v>
      </c>
    </row>
    <row r="18" spans="3:10" ht="24">
      <c r="C18" s="13" t="s">
        <v>88</v>
      </c>
      <c r="D18" s="18" t="s">
        <v>58</v>
      </c>
      <c r="E18" s="18" t="s">
        <v>61</v>
      </c>
      <c r="F18" s="19">
        <v>186096</v>
      </c>
      <c r="G18" s="18" t="s">
        <v>63</v>
      </c>
      <c r="H18" s="15">
        <v>1912</v>
      </c>
      <c r="I18" s="15">
        <v>1958</v>
      </c>
      <c r="J18" s="16">
        <v>0.87</v>
      </c>
    </row>
    <row r="19" spans="3:10" ht="24">
      <c r="C19" s="13" t="s">
        <v>89</v>
      </c>
      <c r="D19" s="18" t="s">
        <v>58</v>
      </c>
      <c r="E19" s="18" t="s">
        <v>61</v>
      </c>
      <c r="F19" s="19">
        <v>39723</v>
      </c>
      <c r="G19" s="18" t="s">
        <v>63</v>
      </c>
      <c r="H19" s="15">
        <v>2240</v>
      </c>
      <c r="I19" s="15">
        <v>2232</v>
      </c>
      <c r="J19" s="16">
        <v>0.99</v>
      </c>
    </row>
    <row r="20" spans="3:10" ht="24">
      <c r="C20" s="13" t="s">
        <v>90</v>
      </c>
      <c r="D20" s="18" t="s">
        <v>58</v>
      </c>
      <c r="E20" s="18" t="s">
        <v>61</v>
      </c>
      <c r="F20" s="19">
        <v>31155</v>
      </c>
      <c r="G20" s="18" t="s">
        <v>63</v>
      </c>
      <c r="H20" s="15">
        <v>6878</v>
      </c>
      <c r="I20" s="15">
        <v>5309</v>
      </c>
      <c r="J20" s="16">
        <v>2.35</v>
      </c>
    </row>
    <row r="21" spans="3:10" ht="24">
      <c r="C21" s="13" t="s">
        <v>91</v>
      </c>
      <c r="D21" s="18" t="s">
        <v>58</v>
      </c>
      <c r="E21" s="18" t="s">
        <v>61</v>
      </c>
      <c r="F21" s="19">
        <v>18531</v>
      </c>
      <c r="G21" s="18" t="s">
        <v>63</v>
      </c>
      <c r="H21" s="15">
        <v>8976</v>
      </c>
      <c r="I21" s="15">
        <v>11230</v>
      </c>
      <c r="J21" s="16">
        <v>4.9800000000000004</v>
      </c>
    </row>
    <row r="22" spans="3:10" ht="24">
      <c r="C22" s="13" t="s">
        <v>92</v>
      </c>
      <c r="D22" s="18" t="s">
        <v>58</v>
      </c>
      <c r="E22" s="18" t="s">
        <v>61</v>
      </c>
      <c r="F22" s="19">
        <v>1128258</v>
      </c>
      <c r="G22" s="18" t="s">
        <v>63</v>
      </c>
      <c r="H22" s="15">
        <v>6124</v>
      </c>
      <c r="I22" s="15">
        <v>4384</v>
      </c>
      <c r="J22" s="16">
        <v>1.94</v>
      </c>
    </row>
    <row r="23" spans="3:10" ht="24">
      <c r="C23" s="13" t="s">
        <v>93</v>
      </c>
      <c r="D23" s="18" t="s">
        <v>58</v>
      </c>
      <c r="E23" s="18" t="s">
        <v>61</v>
      </c>
      <c r="F23" s="19">
        <v>8069</v>
      </c>
      <c r="G23" s="18" t="s">
        <v>63</v>
      </c>
      <c r="H23" s="15">
        <v>2721</v>
      </c>
      <c r="I23" s="15">
        <v>2142</v>
      </c>
      <c r="J23" s="16">
        <v>0.95</v>
      </c>
    </row>
    <row r="24" spans="3:10" ht="24">
      <c r="C24" s="13" t="s">
        <v>94</v>
      </c>
      <c r="D24" s="18" t="s">
        <v>58</v>
      </c>
      <c r="E24" s="18" t="s">
        <v>61</v>
      </c>
      <c r="F24" s="19">
        <v>42164</v>
      </c>
      <c r="G24" s="18" t="s">
        <v>63</v>
      </c>
      <c r="H24" s="15">
        <v>316</v>
      </c>
      <c r="I24" s="15">
        <v>371</v>
      </c>
      <c r="J24" s="16">
        <v>0.16</v>
      </c>
    </row>
    <row r="25" spans="3:10" ht="24">
      <c r="C25" s="13" t="s">
        <v>95</v>
      </c>
      <c r="D25" s="18" t="s">
        <v>58</v>
      </c>
      <c r="E25" s="18" t="s">
        <v>61</v>
      </c>
      <c r="F25" s="19">
        <v>345942</v>
      </c>
      <c r="G25" s="18" t="s">
        <v>63</v>
      </c>
      <c r="H25" s="15">
        <v>1277</v>
      </c>
      <c r="I25" s="15">
        <v>1339</v>
      </c>
      <c r="J25" s="16">
        <v>0.59</v>
      </c>
    </row>
    <row r="26" spans="3:10" ht="24">
      <c r="C26" s="13" t="s">
        <v>96</v>
      </c>
      <c r="D26" s="18" t="s">
        <v>58</v>
      </c>
      <c r="E26" s="18" t="s">
        <v>61</v>
      </c>
      <c r="F26" s="19">
        <v>88757</v>
      </c>
      <c r="G26" s="18" t="s">
        <v>63</v>
      </c>
      <c r="H26" s="15">
        <v>591</v>
      </c>
      <c r="I26" s="15">
        <v>493</v>
      </c>
      <c r="J26" s="16">
        <v>0.22</v>
      </c>
    </row>
    <row r="27" spans="3:10" ht="24">
      <c r="C27" s="13" t="s">
        <v>97</v>
      </c>
      <c r="D27" s="18" t="s">
        <v>58</v>
      </c>
      <c r="E27" s="18" t="s">
        <v>61</v>
      </c>
      <c r="F27" s="19">
        <v>38572</v>
      </c>
      <c r="G27" s="18" t="s">
        <v>63</v>
      </c>
      <c r="H27" s="15">
        <v>324</v>
      </c>
      <c r="I27" s="15">
        <v>500</v>
      </c>
      <c r="J27" s="16">
        <v>0.22</v>
      </c>
    </row>
    <row r="28" spans="3:10" ht="24">
      <c r="C28" s="13" t="s">
        <v>98</v>
      </c>
      <c r="D28" s="18" t="s">
        <v>58</v>
      </c>
      <c r="E28" s="18" t="s">
        <v>61</v>
      </c>
      <c r="F28" s="19">
        <v>91948</v>
      </c>
      <c r="G28" s="18" t="s">
        <v>63</v>
      </c>
      <c r="H28" s="15">
        <v>4236</v>
      </c>
      <c r="I28" s="15">
        <v>3522</v>
      </c>
      <c r="J28" s="16">
        <v>1.56</v>
      </c>
    </row>
    <row r="29" spans="3:10" ht="24">
      <c r="C29" s="13" t="s">
        <v>99</v>
      </c>
      <c r="D29" s="18" t="s">
        <v>58</v>
      </c>
      <c r="E29" s="18" t="s">
        <v>61</v>
      </c>
      <c r="F29" s="19">
        <v>609485</v>
      </c>
      <c r="G29" s="18" t="s">
        <v>63</v>
      </c>
      <c r="H29" s="15">
        <v>5331</v>
      </c>
      <c r="I29" s="15">
        <v>5946</v>
      </c>
      <c r="J29" s="16">
        <v>2.64</v>
      </c>
    </row>
    <row r="30" spans="3:10" ht="24">
      <c r="C30" s="13" t="s">
        <v>100</v>
      </c>
      <c r="D30" s="18" t="s">
        <v>58</v>
      </c>
      <c r="E30" s="18" t="s">
        <v>61</v>
      </c>
      <c r="F30" s="19">
        <v>72380</v>
      </c>
      <c r="G30" s="18" t="s">
        <v>63</v>
      </c>
      <c r="H30" s="15">
        <v>978</v>
      </c>
      <c r="I30" s="15">
        <v>2063</v>
      </c>
      <c r="J30" s="16">
        <v>0.92</v>
      </c>
    </row>
    <row r="31" spans="3:10" ht="24">
      <c r="C31" s="13" t="s">
        <v>101</v>
      </c>
      <c r="D31" s="18" t="s">
        <v>58</v>
      </c>
      <c r="E31" s="18" t="s">
        <v>61</v>
      </c>
      <c r="F31" s="19">
        <v>114089</v>
      </c>
      <c r="G31" s="18" t="s">
        <v>63</v>
      </c>
      <c r="H31" s="15">
        <v>2090</v>
      </c>
      <c r="I31" s="15">
        <v>2407</v>
      </c>
      <c r="J31" s="16">
        <v>1.07</v>
      </c>
    </row>
    <row r="32" spans="3:10" ht="24">
      <c r="C32" s="13" t="s">
        <v>102</v>
      </c>
      <c r="D32" s="18" t="s">
        <v>58</v>
      </c>
      <c r="E32" s="18" t="s">
        <v>61</v>
      </c>
      <c r="F32" s="19">
        <v>28050</v>
      </c>
      <c r="G32" s="18" t="s">
        <v>63</v>
      </c>
      <c r="H32" s="15">
        <v>5163</v>
      </c>
      <c r="I32" s="15">
        <v>4707</v>
      </c>
      <c r="J32" s="16">
        <v>2.09</v>
      </c>
    </row>
    <row r="33" spans="3:10" ht="24">
      <c r="C33" s="13" t="s">
        <v>103</v>
      </c>
      <c r="D33" s="18" t="s">
        <v>58</v>
      </c>
      <c r="E33" s="18" t="s">
        <v>61</v>
      </c>
      <c r="F33" s="19">
        <v>34952</v>
      </c>
      <c r="G33" s="18" t="s">
        <v>64</v>
      </c>
      <c r="H33" s="15">
        <v>952</v>
      </c>
      <c r="I33" s="15">
        <v>668</v>
      </c>
      <c r="J33" s="16">
        <v>0.3</v>
      </c>
    </row>
    <row r="34" spans="3:10" ht="24">
      <c r="C34" s="13" t="s">
        <v>104</v>
      </c>
      <c r="D34" s="18" t="s">
        <v>58</v>
      </c>
      <c r="E34" s="18" t="s">
        <v>61</v>
      </c>
      <c r="F34" s="19">
        <v>549702</v>
      </c>
      <c r="G34" s="18" t="s">
        <v>63</v>
      </c>
      <c r="H34" s="15">
        <v>1878</v>
      </c>
      <c r="I34" s="15">
        <v>1893</v>
      </c>
      <c r="J34" s="16">
        <v>0.84</v>
      </c>
    </row>
    <row r="35" spans="3:10" ht="24">
      <c r="C35" s="13" t="s">
        <v>105</v>
      </c>
      <c r="D35" s="18" t="s">
        <v>58</v>
      </c>
      <c r="E35" s="18" t="s">
        <v>61</v>
      </c>
      <c r="F35" s="19">
        <v>1843</v>
      </c>
      <c r="G35" s="18" t="s">
        <v>63</v>
      </c>
      <c r="H35" s="15">
        <v>663</v>
      </c>
      <c r="I35" s="15">
        <v>531</v>
      </c>
      <c r="J35" s="16">
        <v>0.24</v>
      </c>
    </row>
    <row r="36" spans="3:10" ht="24">
      <c r="C36" s="13" t="s">
        <v>106</v>
      </c>
      <c r="D36" s="18" t="s">
        <v>58</v>
      </c>
      <c r="E36" s="18" t="s">
        <v>61</v>
      </c>
      <c r="F36" s="19">
        <v>6959</v>
      </c>
      <c r="G36" s="18" t="s">
        <v>63</v>
      </c>
      <c r="H36" s="15">
        <v>591</v>
      </c>
      <c r="I36" s="15">
        <v>522</v>
      </c>
      <c r="J36" s="16">
        <v>0.23</v>
      </c>
    </row>
    <row r="37" spans="3:10" ht="24">
      <c r="C37" s="13" t="s">
        <v>107</v>
      </c>
      <c r="D37" s="18" t="s">
        <v>58</v>
      </c>
      <c r="E37" s="18" t="s">
        <v>61</v>
      </c>
      <c r="F37" s="19">
        <v>62067</v>
      </c>
      <c r="G37" s="18" t="s">
        <v>63</v>
      </c>
      <c r="H37" s="15">
        <v>2687</v>
      </c>
      <c r="I37" s="15">
        <v>2743</v>
      </c>
      <c r="J37" s="16">
        <v>1.22</v>
      </c>
    </row>
    <row r="38" spans="3:10" ht="24">
      <c r="C38" s="13" t="s">
        <v>108</v>
      </c>
      <c r="D38" s="18" t="s">
        <v>58</v>
      </c>
      <c r="E38" s="18" t="s">
        <v>61</v>
      </c>
      <c r="F38" s="19">
        <v>40229</v>
      </c>
      <c r="G38" s="18" t="s">
        <v>63</v>
      </c>
      <c r="H38" s="15">
        <v>9380</v>
      </c>
      <c r="I38" s="15">
        <v>9631</v>
      </c>
      <c r="J38" s="16">
        <v>4.2699999999999996</v>
      </c>
    </row>
    <row r="39" spans="3:10" ht="24">
      <c r="C39" s="13" t="s">
        <v>109</v>
      </c>
      <c r="D39" s="18" t="s">
        <v>58</v>
      </c>
      <c r="E39" s="18" t="s">
        <v>61</v>
      </c>
      <c r="F39" s="19">
        <v>17255</v>
      </c>
      <c r="G39" s="18" t="s">
        <v>63</v>
      </c>
      <c r="H39" s="15">
        <v>615</v>
      </c>
      <c r="I39" s="15">
        <v>776</v>
      </c>
      <c r="J39" s="16">
        <v>0.34</v>
      </c>
    </row>
    <row r="40" spans="3:10" ht="24">
      <c r="C40" s="13" t="s">
        <v>110</v>
      </c>
      <c r="D40" s="18" t="s">
        <v>58</v>
      </c>
      <c r="E40" s="18" t="s">
        <v>61</v>
      </c>
      <c r="F40" s="19">
        <v>29482</v>
      </c>
      <c r="G40" s="18" t="s">
        <v>63</v>
      </c>
      <c r="H40" s="15">
        <v>11293</v>
      </c>
      <c r="I40" s="15">
        <v>11763</v>
      </c>
      <c r="J40" s="16">
        <v>5.22</v>
      </c>
    </row>
    <row r="41" spans="3:10" ht="24">
      <c r="C41" s="13" t="s">
        <v>111</v>
      </c>
      <c r="D41" s="18" t="s">
        <v>58</v>
      </c>
      <c r="E41" s="18" t="s">
        <v>61</v>
      </c>
      <c r="F41" s="19">
        <v>211475</v>
      </c>
      <c r="G41" s="18" t="s">
        <v>63</v>
      </c>
      <c r="H41" s="15">
        <v>8842</v>
      </c>
      <c r="I41" s="15">
        <v>5752</v>
      </c>
      <c r="J41" s="16">
        <v>2.5499999999999998</v>
      </c>
    </row>
    <row r="42" spans="3:10" ht="24">
      <c r="C42" s="13" t="s">
        <v>112</v>
      </c>
      <c r="D42" s="18" t="s">
        <v>58</v>
      </c>
      <c r="E42" s="18" t="s">
        <v>61</v>
      </c>
      <c r="F42" s="19">
        <v>95493</v>
      </c>
      <c r="G42" s="18" t="s">
        <v>63</v>
      </c>
      <c r="H42" s="15">
        <v>3455</v>
      </c>
      <c r="I42" s="15">
        <v>3514</v>
      </c>
      <c r="J42" s="16">
        <v>1.56</v>
      </c>
    </row>
    <row r="43" spans="3:10" ht="24">
      <c r="C43" s="13" t="s">
        <v>113</v>
      </c>
      <c r="D43" s="18" t="s">
        <v>58</v>
      </c>
      <c r="E43" s="18" t="s">
        <v>61</v>
      </c>
      <c r="F43" s="19">
        <v>950652</v>
      </c>
      <c r="G43" s="18" t="s">
        <v>63</v>
      </c>
      <c r="H43" s="15">
        <v>2452</v>
      </c>
      <c r="I43" s="15">
        <v>2603</v>
      </c>
      <c r="J43" s="16">
        <v>1.1499999999999999</v>
      </c>
    </row>
    <row r="44" spans="3:10" ht="24">
      <c r="C44" s="13" t="s">
        <v>114</v>
      </c>
      <c r="D44" s="18" t="s">
        <v>58</v>
      </c>
      <c r="E44" s="18" t="s">
        <v>61</v>
      </c>
      <c r="F44" s="19">
        <v>7533</v>
      </c>
      <c r="G44" s="18" t="s">
        <v>63</v>
      </c>
      <c r="H44" s="15">
        <v>225</v>
      </c>
      <c r="I44" s="15">
        <v>234</v>
      </c>
      <c r="J44" s="16">
        <v>0.1</v>
      </c>
    </row>
    <row r="45" spans="3:10" ht="24">
      <c r="C45" s="13" t="s">
        <v>115</v>
      </c>
      <c r="D45" s="18" t="s">
        <v>58</v>
      </c>
      <c r="E45" s="18" t="s">
        <v>61</v>
      </c>
      <c r="F45" s="19">
        <v>178913</v>
      </c>
      <c r="G45" s="18" t="s">
        <v>63</v>
      </c>
      <c r="H45" s="15">
        <v>561</v>
      </c>
      <c r="I45" s="15">
        <v>411</v>
      </c>
      <c r="J45" s="16">
        <v>0.18</v>
      </c>
    </row>
    <row r="46" spans="3:10" ht="24">
      <c r="C46" s="13" t="s">
        <v>116</v>
      </c>
      <c r="D46" s="18" t="s">
        <v>58</v>
      </c>
      <c r="E46" s="18" t="s">
        <v>61</v>
      </c>
      <c r="F46" s="19">
        <v>10753</v>
      </c>
      <c r="G46" s="18" t="s">
        <v>63</v>
      </c>
      <c r="H46" s="15">
        <v>2551</v>
      </c>
      <c r="I46" s="15">
        <v>2415</v>
      </c>
      <c r="J46" s="16">
        <v>1.07</v>
      </c>
    </row>
    <row r="47" spans="3:10" ht="24">
      <c r="C47" s="13" t="s">
        <v>117</v>
      </c>
      <c r="D47" s="18" t="s">
        <v>58</v>
      </c>
      <c r="E47" s="18" t="s">
        <v>61</v>
      </c>
      <c r="F47" s="19">
        <v>46676</v>
      </c>
      <c r="G47" s="18" t="s">
        <v>63</v>
      </c>
      <c r="H47" s="15">
        <v>3293</v>
      </c>
      <c r="I47" s="15">
        <v>3211</v>
      </c>
      <c r="J47" s="16">
        <v>1.42</v>
      </c>
    </row>
    <row r="48" spans="3:10" ht="24">
      <c r="C48" s="13" t="s">
        <v>118</v>
      </c>
      <c r="D48" s="18" t="s">
        <v>58</v>
      </c>
      <c r="E48" s="18" t="s">
        <v>61</v>
      </c>
      <c r="F48" s="19">
        <v>89450</v>
      </c>
      <c r="G48" s="18" t="s">
        <v>63</v>
      </c>
      <c r="H48" s="15">
        <v>1275</v>
      </c>
      <c r="I48" s="15">
        <v>1136</v>
      </c>
      <c r="J48" s="16">
        <v>0.5</v>
      </c>
    </row>
    <row r="49" spans="3:10" ht="24">
      <c r="C49" s="13" t="s">
        <v>119</v>
      </c>
      <c r="D49" s="18" t="s">
        <v>58</v>
      </c>
      <c r="E49" s="18" t="s">
        <v>61</v>
      </c>
      <c r="F49" s="19">
        <v>354682</v>
      </c>
      <c r="G49" s="18" t="s">
        <v>63</v>
      </c>
      <c r="H49" s="15">
        <v>2502</v>
      </c>
      <c r="I49" s="15">
        <v>2103</v>
      </c>
      <c r="J49" s="16">
        <v>0.93</v>
      </c>
    </row>
    <row r="50" spans="3:10" ht="24">
      <c r="C50" s="13" t="s">
        <v>120</v>
      </c>
      <c r="D50" s="18" t="s">
        <v>58</v>
      </c>
      <c r="E50" s="18" t="s">
        <v>61</v>
      </c>
      <c r="F50" s="19">
        <v>62927</v>
      </c>
      <c r="G50" s="18" t="s">
        <v>63</v>
      </c>
      <c r="H50" s="15">
        <v>5382</v>
      </c>
      <c r="I50" s="15">
        <v>6198</v>
      </c>
      <c r="J50" s="16">
        <v>2.75</v>
      </c>
    </row>
    <row r="51" spans="3:10" ht="24">
      <c r="C51" s="13" t="s">
        <v>121</v>
      </c>
      <c r="D51" s="18" t="s">
        <v>58</v>
      </c>
      <c r="E51" s="18" t="s">
        <v>61</v>
      </c>
      <c r="F51" s="19">
        <v>189490</v>
      </c>
      <c r="G51" s="18" t="s">
        <v>63</v>
      </c>
      <c r="H51" s="15">
        <v>2108</v>
      </c>
      <c r="I51" s="15">
        <v>3615</v>
      </c>
      <c r="J51" s="16">
        <v>1.6</v>
      </c>
    </row>
    <row r="52" spans="3:10" ht="24">
      <c r="C52" s="13" t="s">
        <v>122</v>
      </c>
      <c r="D52" s="18" t="s">
        <v>58</v>
      </c>
      <c r="E52" s="18" t="s">
        <v>61</v>
      </c>
      <c r="F52" s="19">
        <v>106066</v>
      </c>
      <c r="G52" s="18" t="s">
        <v>63</v>
      </c>
      <c r="H52" s="15">
        <v>5749</v>
      </c>
      <c r="I52" s="15">
        <v>7319</v>
      </c>
      <c r="J52" s="16">
        <v>3.25</v>
      </c>
    </row>
    <row r="53" spans="3:10" ht="24">
      <c r="C53" s="13" t="s">
        <v>123</v>
      </c>
      <c r="D53" s="18" t="s">
        <v>58</v>
      </c>
      <c r="E53" s="18" t="s">
        <v>61</v>
      </c>
      <c r="F53" s="19">
        <v>7789</v>
      </c>
      <c r="G53" s="18" t="s">
        <v>63</v>
      </c>
      <c r="H53" s="15">
        <v>4585</v>
      </c>
      <c r="I53" s="15">
        <v>3895</v>
      </c>
      <c r="J53" s="16">
        <v>1.73</v>
      </c>
    </row>
    <row r="54" spans="3:10" ht="24">
      <c r="C54" s="13" t="s">
        <v>124</v>
      </c>
      <c r="D54" s="18" t="s">
        <v>58</v>
      </c>
      <c r="E54" s="18" t="s">
        <v>125</v>
      </c>
      <c r="F54" s="19">
        <v>8371</v>
      </c>
      <c r="G54" s="18" t="s">
        <v>126</v>
      </c>
      <c r="H54" s="15">
        <v>1288</v>
      </c>
      <c r="I54" s="15">
        <v>799</v>
      </c>
      <c r="J54" s="16">
        <v>0.35</v>
      </c>
    </row>
    <row r="55" spans="3:10" ht="24">
      <c r="C55" s="13" t="s">
        <v>127</v>
      </c>
      <c r="D55" s="18" t="s">
        <v>58</v>
      </c>
      <c r="E55" s="18" t="s">
        <v>61</v>
      </c>
      <c r="F55" s="19">
        <v>121343</v>
      </c>
      <c r="G55" s="18" t="s">
        <v>63</v>
      </c>
      <c r="H55" s="15">
        <v>8489</v>
      </c>
      <c r="I55" s="15">
        <v>6747</v>
      </c>
      <c r="J55" s="16">
        <v>2.99</v>
      </c>
    </row>
    <row r="56" spans="3:10" ht="24">
      <c r="C56" s="13" t="s">
        <v>128</v>
      </c>
      <c r="D56" s="18" t="s">
        <v>58</v>
      </c>
      <c r="E56" s="18" t="s">
        <v>61</v>
      </c>
      <c r="F56" s="19">
        <v>56857</v>
      </c>
      <c r="G56" s="18" t="s">
        <v>63</v>
      </c>
      <c r="H56" s="15">
        <v>5564</v>
      </c>
      <c r="I56" s="15">
        <v>5890</v>
      </c>
      <c r="J56" s="16">
        <v>2.61</v>
      </c>
    </row>
    <row r="57" spans="3:10" ht="24">
      <c r="C57" s="13" t="s">
        <v>129</v>
      </c>
      <c r="D57" s="18" t="s">
        <v>58</v>
      </c>
      <c r="E57" s="18" t="s">
        <v>61</v>
      </c>
      <c r="F57" s="19">
        <v>314025</v>
      </c>
      <c r="G57" s="18" t="s">
        <v>63</v>
      </c>
      <c r="H57" s="15">
        <v>4959</v>
      </c>
      <c r="I57" s="15">
        <v>6481</v>
      </c>
      <c r="J57" s="16">
        <v>2.87</v>
      </c>
    </row>
    <row r="58" spans="3:10" ht="24">
      <c r="C58" s="13" t="s">
        <v>130</v>
      </c>
      <c r="D58" s="18" t="s">
        <v>58</v>
      </c>
      <c r="E58" s="18" t="s">
        <v>61</v>
      </c>
      <c r="F58" s="19">
        <v>2498</v>
      </c>
      <c r="G58" s="18" t="s">
        <v>63</v>
      </c>
      <c r="H58" s="15">
        <v>19</v>
      </c>
      <c r="I58" s="15">
        <v>27</v>
      </c>
      <c r="J58" s="16">
        <v>0.01</v>
      </c>
    </row>
    <row r="59" spans="3:10" ht="24">
      <c r="C59" s="13" t="s">
        <v>131</v>
      </c>
      <c r="D59" s="18" t="s">
        <v>58</v>
      </c>
      <c r="E59" s="18" t="s">
        <v>61</v>
      </c>
      <c r="F59" s="19">
        <v>10918</v>
      </c>
      <c r="G59" s="18" t="s">
        <v>63</v>
      </c>
      <c r="H59" s="15">
        <v>3098</v>
      </c>
      <c r="I59" s="15">
        <v>3483</v>
      </c>
      <c r="J59" s="16">
        <v>1.54</v>
      </c>
    </row>
    <row r="60" spans="3:10" ht="24">
      <c r="C60" s="13" t="s">
        <v>132</v>
      </c>
      <c r="D60" s="18" t="s">
        <v>58</v>
      </c>
      <c r="E60" s="18" t="s">
        <v>61</v>
      </c>
      <c r="F60" s="19">
        <v>30297</v>
      </c>
      <c r="G60" s="18" t="s">
        <v>63</v>
      </c>
      <c r="H60" s="15">
        <v>1301</v>
      </c>
      <c r="I60" s="15">
        <v>1151</v>
      </c>
      <c r="J60" s="16">
        <v>0.51</v>
      </c>
    </row>
    <row r="61" spans="3:10" ht="24">
      <c r="C61" s="13" t="s">
        <v>133</v>
      </c>
      <c r="D61" s="18" t="s">
        <v>58</v>
      </c>
      <c r="E61" s="18" t="s">
        <v>61</v>
      </c>
      <c r="F61" s="19">
        <v>13666</v>
      </c>
      <c r="G61" s="18" t="s">
        <v>63</v>
      </c>
      <c r="H61" s="15">
        <v>6377</v>
      </c>
      <c r="I61" s="15">
        <v>6717</v>
      </c>
      <c r="J61" s="16">
        <v>2.98</v>
      </c>
    </row>
    <row r="62" spans="3:10" ht="24">
      <c r="C62" s="13" t="s">
        <v>134</v>
      </c>
      <c r="D62" s="18" t="s">
        <v>58</v>
      </c>
      <c r="E62" s="18" t="s">
        <v>61</v>
      </c>
      <c r="F62" s="19">
        <v>52391</v>
      </c>
      <c r="G62" s="18" t="s">
        <v>63</v>
      </c>
      <c r="H62" s="15">
        <v>361</v>
      </c>
      <c r="I62" s="15">
        <v>304</v>
      </c>
      <c r="J62" s="16">
        <v>0.13</v>
      </c>
    </row>
    <row r="63" spans="3:10" ht="24">
      <c r="C63" s="13" t="s">
        <v>135</v>
      </c>
      <c r="D63" s="18" t="s">
        <v>58</v>
      </c>
      <c r="E63" s="18" t="s">
        <v>61</v>
      </c>
      <c r="F63" s="19">
        <v>99686</v>
      </c>
      <c r="G63" s="18" t="s">
        <v>63</v>
      </c>
      <c r="H63" s="15">
        <v>1897</v>
      </c>
      <c r="I63" s="15">
        <v>1745</v>
      </c>
      <c r="J63" s="16">
        <v>0.77</v>
      </c>
    </row>
    <row r="64" spans="3:10" ht="24">
      <c r="C64" s="13" t="s">
        <v>136</v>
      </c>
      <c r="D64" s="18" t="s">
        <v>58</v>
      </c>
      <c r="E64" s="18" t="s">
        <v>61</v>
      </c>
      <c r="F64" s="19">
        <v>243830</v>
      </c>
      <c r="G64" s="18" t="s">
        <v>63</v>
      </c>
      <c r="H64" s="15">
        <v>5670</v>
      </c>
      <c r="I64" s="15">
        <v>4408</v>
      </c>
      <c r="J64" s="16">
        <v>1.96</v>
      </c>
    </row>
    <row r="65" spans="3:10" ht="24">
      <c r="C65" s="13" t="s">
        <v>137</v>
      </c>
      <c r="D65" s="18" t="s">
        <v>58</v>
      </c>
      <c r="E65" s="18" t="s">
        <v>138</v>
      </c>
      <c r="F65" s="19">
        <v>5952</v>
      </c>
      <c r="G65" s="18" t="s">
        <v>65</v>
      </c>
      <c r="H65" s="15">
        <v>1319</v>
      </c>
      <c r="I65" s="15">
        <v>919</v>
      </c>
      <c r="J65" s="16">
        <v>0.41</v>
      </c>
    </row>
    <row r="66" spans="3:10" ht="24">
      <c r="C66" s="13" t="s">
        <v>139</v>
      </c>
      <c r="D66" s="18" t="s">
        <v>58</v>
      </c>
      <c r="E66" s="18" t="s">
        <v>61</v>
      </c>
      <c r="F66" s="19">
        <v>45333</v>
      </c>
      <c r="G66" s="18" t="s">
        <v>63</v>
      </c>
      <c r="H66" s="15">
        <v>7006</v>
      </c>
      <c r="I66" s="15">
        <v>5123</v>
      </c>
      <c r="J66" s="16">
        <v>2.27</v>
      </c>
    </row>
    <row r="67" spans="3:10" ht="24">
      <c r="C67" s="13" t="s">
        <v>140</v>
      </c>
      <c r="D67" s="18" t="s">
        <v>58</v>
      </c>
      <c r="E67" s="18" t="s">
        <v>61</v>
      </c>
      <c r="F67" s="19">
        <v>310234</v>
      </c>
      <c r="G67" s="18" t="s">
        <v>63</v>
      </c>
      <c r="H67" s="15">
        <v>3407</v>
      </c>
      <c r="I67" s="15">
        <v>4424</v>
      </c>
      <c r="J67" s="16">
        <v>1.96</v>
      </c>
    </row>
    <row r="68" spans="3:10" ht="24">
      <c r="C68" s="13" t="s">
        <v>141</v>
      </c>
      <c r="D68" s="18" t="s">
        <v>58</v>
      </c>
      <c r="E68" s="18" t="s">
        <v>142</v>
      </c>
      <c r="F68" s="19">
        <v>26213</v>
      </c>
      <c r="G68" s="18" t="s">
        <v>67</v>
      </c>
      <c r="H68" s="15">
        <v>2795</v>
      </c>
      <c r="I68" s="15">
        <v>2795</v>
      </c>
      <c r="J68" s="16">
        <v>1.24</v>
      </c>
    </row>
    <row r="69" spans="3:10" ht="24">
      <c r="C69" s="13" t="s">
        <v>143</v>
      </c>
      <c r="D69" s="18" t="s">
        <v>58</v>
      </c>
      <c r="E69" s="18" t="s">
        <v>61</v>
      </c>
      <c r="F69" s="19">
        <v>80637</v>
      </c>
      <c r="G69" s="18" t="s">
        <v>63</v>
      </c>
      <c r="H69" s="15">
        <v>5333</v>
      </c>
      <c r="I69" s="15">
        <v>5330</v>
      </c>
      <c r="J69" s="16">
        <v>2.36</v>
      </c>
    </row>
    <row r="70" spans="3:10" ht="24">
      <c r="C70" s="13" t="s">
        <v>144</v>
      </c>
      <c r="D70" s="18" t="s">
        <v>58</v>
      </c>
      <c r="E70" s="18" t="s">
        <v>61</v>
      </c>
      <c r="F70" s="19">
        <v>32</v>
      </c>
      <c r="G70" s="18" t="s">
        <v>63</v>
      </c>
      <c r="H70" s="15">
        <v>17</v>
      </c>
      <c r="I70" s="15">
        <v>10</v>
      </c>
      <c r="J70" s="16">
        <v>0</v>
      </c>
    </row>
    <row r="71" spans="3:10" ht="24">
      <c r="C71" s="13" t="s">
        <v>145</v>
      </c>
      <c r="D71" s="18" t="s">
        <v>58</v>
      </c>
      <c r="E71" s="18" t="s">
        <v>61</v>
      </c>
      <c r="F71" s="19">
        <v>29165</v>
      </c>
      <c r="G71" s="18" t="s">
        <v>63</v>
      </c>
      <c r="H71" s="15">
        <v>1339</v>
      </c>
      <c r="I71" s="15">
        <v>1132</v>
      </c>
      <c r="J71" s="16">
        <v>0.5</v>
      </c>
    </row>
    <row r="72" spans="3:10" ht="24">
      <c r="C72" s="13" t="s">
        <v>146</v>
      </c>
      <c r="D72" s="18" t="s">
        <v>58</v>
      </c>
      <c r="E72" s="18" t="s">
        <v>61</v>
      </c>
      <c r="F72" s="19">
        <v>50047</v>
      </c>
      <c r="G72" s="18" t="s">
        <v>63</v>
      </c>
      <c r="H72" s="15">
        <v>1600</v>
      </c>
      <c r="I72" s="15">
        <v>1086</v>
      </c>
      <c r="J72" s="16">
        <v>0.48</v>
      </c>
    </row>
    <row r="73" spans="3:10" ht="36">
      <c r="C73" s="13" t="s">
        <v>147</v>
      </c>
      <c r="D73" s="18" t="s">
        <v>58</v>
      </c>
      <c r="E73" s="18" t="s">
        <v>148</v>
      </c>
      <c r="F73" s="19">
        <v>63063</v>
      </c>
      <c r="G73" s="18" t="s">
        <v>64</v>
      </c>
      <c r="H73" s="15">
        <v>1898</v>
      </c>
      <c r="I73" s="15">
        <v>1633</v>
      </c>
      <c r="J73" s="16">
        <v>0.72</v>
      </c>
    </row>
    <row r="74" spans="3:10" ht="24">
      <c r="C74" s="13" t="s">
        <v>149</v>
      </c>
      <c r="D74" s="18" t="s">
        <v>58</v>
      </c>
      <c r="E74" s="18" t="s">
        <v>61</v>
      </c>
      <c r="F74" s="19">
        <v>5769</v>
      </c>
      <c r="G74" s="18" t="s">
        <v>63</v>
      </c>
      <c r="H74" s="15">
        <v>1005</v>
      </c>
      <c r="I74" s="15">
        <v>687</v>
      </c>
      <c r="J74" s="16">
        <v>0.3</v>
      </c>
    </row>
    <row r="75" spans="3:10" ht="24">
      <c r="C75" s="13" t="s">
        <v>150</v>
      </c>
      <c r="D75" s="18" t="s">
        <v>58</v>
      </c>
      <c r="E75" s="18" t="s">
        <v>61</v>
      </c>
      <c r="F75" s="19">
        <v>220198</v>
      </c>
      <c r="G75" s="18" t="s">
        <v>62</v>
      </c>
      <c r="H75" s="15">
        <v>4984</v>
      </c>
      <c r="I75" s="15">
        <v>3953</v>
      </c>
      <c r="J75" s="16">
        <v>1.75</v>
      </c>
    </row>
    <row r="76" spans="3:10" ht="24">
      <c r="C76" s="13" t="s">
        <v>151</v>
      </c>
      <c r="D76" s="18" t="s">
        <v>58</v>
      </c>
      <c r="E76" s="18" t="s">
        <v>61</v>
      </c>
      <c r="F76" s="19">
        <v>57710</v>
      </c>
      <c r="G76" s="18" t="s">
        <v>66</v>
      </c>
      <c r="H76" s="15">
        <v>2401</v>
      </c>
      <c r="I76" s="15">
        <v>2011</v>
      </c>
      <c r="J76" s="16">
        <v>0.89</v>
      </c>
    </row>
    <row r="77" spans="3:10" ht="24">
      <c r="C77" s="13" t="s">
        <v>152</v>
      </c>
      <c r="D77" s="18" t="s">
        <v>58</v>
      </c>
      <c r="E77" s="18" t="s">
        <v>61</v>
      </c>
      <c r="F77" s="19">
        <v>20170</v>
      </c>
      <c r="G77" s="18" t="s">
        <v>63</v>
      </c>
      <c r="H77" s="15">
        <v>854</v>
      </c>
      <c r="I77" s="15">
        <v>758</v>
      </c>
      <c r="J77" s="16">
        <v>0.34</v>
      </c>
    </row>
    <row r="78" spans="3:10" ht="24">
      <c r="C78" s="13" t="s">
        <v>153</v>
      </c>
      <c r="D78" s="18" t="s">
        <v>58</v>
      </c>
      <c r="E78" s="18" t="s">
        <v>61</v>
      </c>
      <c r="F78" s="19">
        <v>154275</v>
      </c>
      <c r="G78" s="18" t="s">
        <v>63</v>
      </c>
      <c r="H78" s="15">
        <v>4637</v>
      </c>
      <c r="I78" s="15">
        <v>2268</v>
      </c>
      <c r="J78" s="16">
        <v>1.01</v>
      </c>
    </row>
    <row r="79" spans="3:10" ht="24">
      <c r="C79" s="13" t="s">
        <v>154</v>
      </c>
      <c r="D79" s="18" t="s">
        <v>58</v>
      </c>
      <c r="E79" s="18" t="s">
        <v>61</v>
      </c>
      <c r="F79" s="19">
        <v>33495</v>
      </c>
      <c r="G79" s="18" t="s">
        <v>63</v>
      </c>
      <c r="H79" s="15">
        <v>1591</v>
      </c>
      <c r="I79" s="15">
        <v>1197</v>
      </c>
      <c r="J79" s="16">
        <v>0.53</v>
      </c>
    </row>
    <row r="80" spans="3:10" ht="24">
      <c r="C80" s="13" t="s">
        <v>155</v>
      </c>
      <c r="D80" s="18" t="s">
        <v>58</v>
      </c>
      <c r="E80" s="18" t="s">
        <v>61</v>
      </c>
      <c r="F80" s="19">
        <v>44191</v>
      </c>
      <c r="G80" s="18" t="s">
        <v>63</v>
      </c>
      <c r="H80" s="15">
        <v>2560</v>
      </c>
      <c r="I80" s="15">
        <v>2479</v>
      </c>
      <c r="J80" s="16">
        <v>1.1000000000000001</v>
      </c>
    </row>
    <row r="81" spans="3:18" ht="24">
      <c r="C81" s="13" t="s">
        <v>156</v>
      </c>
      <c r="D81" s="18" t="s">
        <v>58</v>
      </c>
      <c r="E81" s="18" t="s">
        <v>61</v>
      </c>
      <c r="F81" s="19">
        <v>1502</v>
      </c>
      <c r="G81" s="18" t="s">
        <v>63</v>
      </c>
      <c r="H81" s="15">
        <v>1160</v>
      </c>
      <c r="I81" s="15">
        <v>718</v>
      </c>
      <c r="J81" s="16">
        <v>0.32</v>
      </c>
    </row>
    <row r="82" spans="3:18" ht="24">
      <c r="C82" s="13" t="s">
        <v>157</v>
      </c>
      <c r="D82" s="18" t="s">
        <v>58</v>
      </c>
      <c r="E82" s="18" t="s">
        <v>61</v>
      </c>
      <c r="F82" s="19">
        <v>74715</v>
      </c>
      <c r="G82" s="18" t="s">
        <v>63</v>
      </c>
      <c r="H82" s="15">
        <v>1106</v>
      </c>
      <c r="I82" s="15">
        <v>1097</v>
      </c>
      <c r="J82" s="16">
        <v>0.49</v>
      </c>
    </row>
    <row r="83" spans="3:18">
      <c r="C83" s="13" t="s">
        <v>60</v>
      </c>
      <c r="D83" s="14"/>
      <c r="E83" s="14"/>
      <c r="F83" s="15"/>
      <c r="G83" s="14"/>
      <c r="H83" s="15">
        <v>4465</v>
      </c>
      <c r="I83" s="15">
        <v>4769</v>
      </c>
      <c r="J83" s="16">
        <v>2.12</v>
      </c>
    </row>
    <row r="84" spans="3:18" ht="24">
      <c r="C84" s="13" t="s">
        <v>158</v>
      </c>
      <c r="D84" s="18" t="s">
        <v>60</v>
      </c>
      <c r="E84" s="18" t="s">
        <v>275</v>
      </c>
      <c r="F84" s="19">
        <v>103064</v>
      </c>
      <c r="G84" s="18" t="s">
        <v>63</v>
      </c>
      <c r="H84" s="15">
        <v>4465</v>
      </c>
      <c r="I84" s="15">
        <v>4769</v>
      </c>
      <c r="J84" s="16">
        <v>2.12</v>
      </c>
    </row>
    <row r="85" spans="3:18">
      <c r="C85" s="20" t="s">
        <v>57</v>
      </c>
      <c r="D85" s="21"/>
      <c r="E85" s="21"/>
      <c r="F85" s="22"/>
      <c r="G85" s="21"/>
      <c r="H85" s="22">
        <v>229193</v>
      </c>
      <c r="I85" s="22">
        <v>219067</v>
      </c>
      <c r="J85" s="23">
        <v>97.1</v>
      </c>
    </row>
    <row r="86" spans="3:18" ht="5.25" customHeight="1">
      <c r="C86" s="55"/>
      <c r="D86" s="55"/>
      <c r="E86" s="55"/>
      <c r="F86" s="55"/>
      <c r="G86" s="55"/>
      <c r="H86" s="56"/>
      <c r="I86" s="56"/>
      <c r="J86" s="56"/>
      <c r="K86" s="55"/>
      <c r="L86" s="55"/>
      <c r="M86" s="55"/>
      <c r="N86" s="55"/>
      <c r="O86" s="55"/>
      <c r="P86" s="55"/>
      <c r="Q86" s="41"/>
      <c r="R86" s="41"/>
    </row>
    <row r="87" spans="3:18" ht="2.1" customHeight="1">
      <c r="C87" s="55"/>
      <c r="D87" s="55"/>
      <c r="E87" s="55"/>
      <c r="F87" s="55"/>
      <c r="G87" s="55"/>
      <c r="H87" s="56"/>
      <c r="I87" s="56"/>
      <c r="J87" s="56"/>
      <c r="K87" s="55"/>
      <c r="L87" s="55"/>
      <c r="M87" s="55"/>
      <c r="N87" s="55"/>
      <c r="O87" s="55"/>
      <c r="P87" s="55"/>
      <c r="Q87" s="41"/>
      <c r="R87" s="41"/>
    </row>
    <row r="88" spans="3:18" ht="2.1" customHeight="1">
      <c r="C88" s="55"/>
      <c r="D88" s="55"/>
      <c r="E88" s="55"/>
      <c r="F88" s="55"/>
      <c r="G88" s="55"/>
      <c r="H88" s="57"/>
      <c r="I88" s="57"/>
      <c r="J88" s="57"/>
      <c r="K88" s="55"/>
      <c r="L88" s="55"/>
      <c r="M88" s="55"/>
      <c r="N88" s="55"/>
      <c r="O88" s="55"/>
      <c r="P88" s="55"/>
      <c r="Q88" s="41"/>
      <c r="R88" s="41"/>
    </row>
    <row r="89" spans="3:18" ht="2.1" customHeight="1">
      <c r="C89" s="55"/>
      <c r="D89" s="55"/>
      <c r="E89" s="55"/>
      <c r="F89" s="55"/>
      <c r="G89" s="55"/>
      <c r="H89" s="56"/>
      <c r="I89" s="56"/>
      <c r="J89" s="56"/>
      <c r="K89" s="55"/>
      <c r="L89" s="55"/>
      <c r="M89" s="55"/>
      <c r="N89" s="55"/>
      <c r="O89" s="55"/>
      <c r="P89" s="55"/>
      <c r="Q89" s="41"/>
      <c r="R89" s="41"/>
    </row>
    <row r="90" spans="3:18" ht="2.1" customHeight="1">
      <c r="C90" s="55"/>
      <c r="D90" s="55"/>
      <c r="E90" s="55"/>
      <c r="F90" s="55"/>
      <c r="G90" s="55"/>
      <c r="H90" s="57"/>
      <c r="I90" s="57"/>
      <c r="J90" s="57"/>
      <c r="K90" s="55"/>
      <c r="L90" s="55"/>
      <c r="M90" s="55"/>
      <c r="N90" s="55"/>
      <c r="O90" s="55"/>
      <c r="P90" s="55"/>
      <c r="Q90" s="41"/>
      <c r="R90" s="41"/>
    </row>
    <row r="91" spans="3:18" ht="2.1" customHeight="1"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7"/>
      <c r="O91" s="57"/>
      <c r="P91" s="57"/>
      <c r="Q91" s="41"/>
      <c r="R91" s="41"/>
    </row>
    <row r="92" spans="3:18" ht="2.1" customHeight="1">
      <c r="C92" s="55"/>
      <c r="D92" s="55"/>
      <c r="E92" s="55"/>
      <c r="F92" s="55"/>
      <c r="G92" s="55"/>
      <c r="H92" s="55"/>
      <c r="I92" s="55"/>
      <c r="J92" s="55"/>
      <c r="K92" s="55"/>
      <c r="L92" s="57"/>
      <c r="M92" s="57"/>
      <c r="N92" s="57"/>
      <c r="O92" s="55"/>
      <c r="P92" s="55"/>
      <c r="Q92" s="41"/>
      <c r="R92" s="41"/>
    </row>
    <row r="93" spans="3:18" ht="36">
      <c r="C93" s="63" t="s">
        <v>68</v>
      </c>
      <c r="D93" s="63" t="s">
        <v>70</v>
      </c>
      <c r="E93" s="63" t="s">
        <v>71</v>
      </c>
      <c r="F93" s="63" t="s">
        <v>229</v>
      </c>
      <c r="G93" s="63" t="s">
        <v>230</v>
      </c>
      <c r="H93" s="63" t="s">
        <v>36</v>
      </c>
      <c r="I93" s="63" t="s">
        <v>72</v>
      </c>
      <c r="J93" s="63" t="s">
        <v>74</v>
      </c>
      <c r="K93" s="63" t="s">
        <v>75</v>
      </c>
      <c r="L93" s="63" t="s">
        <v>76</v>
      </c>
    </row>
    <row r="94" spans="3:18">
      <c r="C94" s="20" t="s">
        <v>231</v>
      </c>
      <c r="D94" s="26"/>
      <c r="E94" s="26"/>
      <c r="F94" s="26"/>
      <c r="G94" s="26"/>
      <c r="H94" s="26"/>
      <c r="I94" s="26"/>
      <c r="J94" s="22">
        <v>0</v>
      </c>
      <c r="K94" s="22">
        <v>0</v>
      </c>
      <c r="L94" s="23">
        <v>0</v>
      </c>
    </row>
    <row r="95" spans="3:18">
      <c r="C95" s="13" t="s">
        <v>58</v>
      </c>
      <c r="D95" s="24"/>
      <c r="E95" s="24"/>
      <c r="F95" s="24"/>
      <c r="G95" s="24"/>
      <c r="H95" s="24"/>
      <c r="I95" s="24"/>
      <c r="J95" s="15">
        <v>0</v>
      </c>
      <c r="K95" s="15">
        <v>0</v>
      </c>
      <c r="L95" s="16">
        <v>0</v>
      </c>
    </row>
    <row r="96" spans="3:18">
      <c r="C96" s="13" t="s">
        <v>59</v>
      </c>
      <c r="D96" s="24"/>
      <c r="E96" s="24"/>
      <c r="F96" s="24"/>
      <c r="G96" s="24"/>
      <c r="H96" s="24"/>
      <c r="I96" s="24"/>
      <c r="J96" s="15">
        <v>0</v>
      </c>
      <c r="K96" s="15">
        <v>0</v>
      </c>
      <c r="L96" s="16">
        <v>0</v>
      </c>
    </row>
    <row r="97" spans="3:12">
      <c r="C97" s="13" t="s">
        <v>60</v>
      </c>
      <c r="D97" s="24"/>
      <c r="E97" s="24"/>
      <c r="F97" s="24"/>
      <c r="G97" s="24"/>
      <c r="H97" s="24"/>
      <c r="I97" s="24"/>
      <c r="J97" s="15">
        <v>0</v>
      </c>
      <c r="K97" s="15">
        <v>0</v>
      </c>
      <c r="L97" s="16">
        <v>0</v>
      </c>
    </row>
    <row r="98" spans="3:12" ht="24">
      <c r="C98" s="20" t="s">
        <v>232</v>
      </c>
      <c r="D98" s="26"/>
      <c r="E98" s="26"/>
      <c r="F98" s="26"/>
      <c r="G98" s="26"/>
      <c r="H98" s="26"/>
      <c r="I98" s="26"/>
      <c r="J98" s="22">
        <v>0</v>
      </c>
      <c r="K98" s="22">
        <v>14</v>
      </c>
      <c r="L98" s="23">
        <v>0.03</v>
      </c>
    </row>
    <row r="99" spans="3:12">
      <c r="C99" s="13" t="s">
        <v>58</v>
      </c>
      <c r="D99" s="24"/>
      <c r="E99" s="24"/>
      <c r="F99" s="24"/>
      <c r="G99" s="24"/>
      <c r="H99" s="24"/>
      <c r="I99" s="24"/>
      <c r="J99" s="15">
        <v>0</v>
      </c>
      <c r="K99" s="15">
        <v>0</v>
      </c>
      <c r="L99" s="16">
        <v>0</v>
      </c>
    </row>
    <row r="100" spans="3:12">
      <c r="C100" s="13" t="s">
        <v>59</v>
      </c>
      <c r="D100" s="24"/>
      <c r="E100" s="24"/>
      <c r="F100" s="24"/>
      <c r="G100" s="24"/>
      <c r="H100" s="24"/>
      <c r="I100" s="24"/>
      <c r="J100" s="15">
        <v>0</v>
      </c>
      <c r="K100" s="15">
        <v>0</v>
      </c>
      <c r="L100" s="16">
        <v>0</v>
      </c>
    </row>
    <row r="101" spans="3:12">
      <c r="C101" s="13" t="s">
        <v>60</v>
      </c>
      <c r="D101" s="24"/>
      <c r="E101" s="24"/>
      <c r="F101" s="24"/>
      <c r="G101" s="24"/>
      <c r="H101" s="24"/>
      <c r="I101" s="24"/>
      <c r="J101" s="15">
        <v>0</v>
      </c>
      <c r="K101" s="15">
        <v>14</v>
      </c>
      <c r="L101" s="16">
        <v>0.03</v>
      </c>
    </row>
    <row r="102" spans="3:12" ht="24">
      <c r="C102" s="13" t="s">
        <v>233</v>
      </c>
      <c r="D102" s="18" t="s">
        <v>60</v>
      </c>
      <c r="E102" s="18" t="s">
        <v>275</v>
      </c>
      <c r="F102" s="18" t="s">
        <v>234</v>
      </c>
      <c r="G102" s="18" t="s">
        <v>63</v>
      </c>
      <c r="H102" s="18" t="s">
        <v>8</v>
      </c>
      <c r="I102" s="15">
        <v>1</v>
      </c>
      <c r="J102" s="15">
        <v>0</v>
      </c>
      <c r="K102" s="15">
        <v>36</v>
      </c>
      <c r="L102" s="16">
        <v>0.02</v>
      </c>
    </row>
    <row r="103" spans="3:12" ht="24">
      <c r="C103" s="13" t="s">
        <v>235</v>
      </c>
      <c r="D103" s="18" t="s">
        <v>60</v>
      </c>
      <c r="E103" s="18" t="s">
        <v>275</v>
      </c>
      <c r="F103" s="18" t="s">
        <v>236</v>
      </c>
      <c r="G103" s="18" t="s">
        <v>63</v>
      </c>
      <c r="H103" s="18" t="s">
        <v>8</v>
      </c>
      <c r="I103" s="15">
        <v>1</v>
      </c>
      <c r="J103" s="15">
        <v>0</v>
      </c>
      <c r="K103" s="15">
        <v>-24</v>
      </c>
      <c r="L103" s="16">
        <v>-0.01</v>
      </c>
    </row>
    <row r="104" spans="3:12" ht="24">
      <c r="C104" s="13" t="s">
        <v>237</v>
      </c>
      <c r="D104" s="18" t="s">
        <v>60</v>
      </c>
      <c r="E104" s="18" t="s">
        <v>275</v>
      </c>
      <c r="F104" s="18" t="s">
        <v>236</v>
      </c>
      <c r="G104" s="18" t="s">
        <v>63</v>
      </c>
      <c r="H104" s="18" t="s">
        <v>8</v>
      </c>
      <c r="I104" s="15">
        <v>1</v>
      </c>
      <c r="J104" s="15">
        <v>0</v>
      </c>
      <c r="K104" s="15">
        <v>-9</v>
      </c>
      <c r="L104" s="16">
        <v>0</v>
      </c>
    </row>
    <row r="105" spans="3:12" ht="24">
      <c r="C105" s="13" t="s">
        <v>238</v>
      </c>
      <c r="D105" s="18" t="s">
        <v>60</v>
      </c>
      <c r="E105" s="18" t="s">
        <v>275</v>
      </c>
      <c r="F105" s="18" t="s">
        <v>236</v>
      </c>
      <c r="G105" s="18" t="s">
        <v>63</v>
      </c>
      <c r="H105" s="18" t="s">
        <v>8</v>
      </c>
      <c r="I105" s="15">
        <v>1</v>
      </c>
      <c r="J105" s="15">
        <v>0</v>
      </c>
      <c r="K105" s="15">
        <v>-14</v>
      </c>
      <c r="L105" s="16">
        <v>-0.01</v>
      </c>
    </row>
    <row r="106" spans="3:12" ht="24">
      <c r="C106" s="13" t="s">
        <v>239</v>
      </c>
      <c r="D106" s="18" t="s">
        <v>60</v>
      </c>
      <c r="E106" s="18" t="s">
        <v>275</v>
      </c>
      <c r="F106" s="18" t="s">
        <v>236</v>
      </c>
      <c r="G106" s="18" t="s">
        <v>63</v>
      </c>
      <c r="H106" s="18" t="s">
        <v>35</v>
      </c>
      <c r="I106" s="15">
        <v>1</v>
      </c>
      <c r="J106" s="15">
        <v>0</v>
      </c>
      <c r="K106" s="15">
        <v>35</v>
      </c>
      <c r="L106" s="16">
        <v>0.02</v>
      </c>
    </row>
    <row r="107" spans="3:12" ht="24">
      <c r="C107" s="13" t="s">
        <v>240</v>
      </c>
      <c r="D107" s="18" t="s">
        <v>60</v>
      </c>
      <c r="E107" s="18" t="s">
        <v>275</v>
      </c>
      <c r="F107" s="18" t="s">
        <v>236</v>
      </c>
      <c r="G107" s="18" t="s">
        <v>63</v>
      </c>
      <c r="H107" s="18" t="s">
        <v>35</v>
      </c>
      <c r="I107" s="15">
        <v>1</v>
      </c>
      <c r="J107" s="15">
        <v>0</v>
      </c>
      <c r="K107" s="15">
        <v>2</v>
      </c>
      <c r="L107" s="16">
        <v>0</v>
      </c>
    </row>
    <row r="108" spans="3:12" ht="24">
      <c r="C108" s="13" t="s">
        <v>241</v>
      </c>
      <c r="D108" s="18" t="s">
        <v>60</v>
      </c>
      <c r="E108" s="18" t="s">
        <v>275</v>
      </c>
      <c r="F108" s="18" t="s">
        <v>236</v>
      </c>
      <c r="G108" s="18" t="s">
        <v>63</v>
      </c>
      <c r="H108" s="18" t="s">
        <v>35</v>
      </c>
      <c r="I108" s="15">
        <v>1</v>
      </c>
      <c r="J108" s="15">
        <v>0</v>
      </c>
      <c r="K108" s="15">
        <v>-10</v>
      </c>
      <c r="L108" s="16">
        <v>0</v>
      </c>
    </row>
    <row r="109" spans="3:12" ht="24">
      <c r="C109" s="13" t="s">
        <v>242</v>
      </c>
      <c r="D109" s="18" t="s">
        <v>60</v>
      </c>
      <c r="E109" s="18" t="s">
        <v>275</v>
      </c>
      <c r="F109" s="18" t="s">
        <v>236</v>
      </c>
      <c r="G109" s="18" t="s">
        <v>63</v>
      </c>
      <c r="H109" s="18" t="s">
        <v>35</v>
      </c>
      <c r="I109" s="15">
        <v>1</v>
      </c>
      <c r="J109" s="15">
        <v>0</v>
      </c>
      <c r="K109" s="15">
        <v>18</v>
      </c>
      <c r="L109" s="16">
        <v>0.01</v>
      </c>
    </row>
    <row r="110" spans="3:12" ht="24">
      <c r="C110" s="13" t="s">
        <v>243</v>
      </c>
      <c r="D110" s="18" t="s">
        <v>60</v>
      </c>
      <c r="E110" s="18" t="s">
        <v>275</v>
      </c>
      <c r="F110" s="18" t="s">
        <v>236</v>
      </c>
      <c r="G110" s="18" t="s">
        <v>63</v>
      </c>
      <c r="H110" s="18" t="s">
        <v>35</v>
      </c>
      <c r="I110" s="15">
        <v>1</v>
      </c>
      <c r="J110" s="15">
        <v>0</v>
      </c>
      <c r="K110" s="15">
        <v>-2</v>
      </c>
      <c r="L110" s="16">
        <v>0</v>
      </c>
    </row>
    <row r="111" spans="3:12" ht="24">
      <c r="C111" s="13" t="s">
        <v>244</v>
      </c>
      <c r="D111" s="18" t="s">
        <v>60</v>
      </c>
      <c r="E111" s="18" t="s">
        <v>275</v>
      </c>
      <c r="F111" s="18" t="s">
        <v>236</v>
      </c>
      <c r="G111" s="18" t="s">
        <v>63</v>
      </c>
      <c r="H111" s="18" t="s">
        <v>9</v>
      </c>
      <c r="I111" s="15">
        <v>1</v>
      </c>
      <c r="J111" s="15">
        <v>0</v>
      </c>
      <c r="K111" s="15">
        <v>1</v>
      </c>
      <c r="L111" s="16">
        <v>0</v>
      </c>
    </row>
    <row r="112" spans="3:12" ht="24">
      <c r="C112" s="13" t="s">
        <v>245</v>
      </c>
      <c r="D112" s="18" t="s">
        <v>60</v>
      </c>
      <c r="E112" s="18" t="s">
        <v>275</v>
      </c>
      <c r="F112" s="18" t="s">
        <v>236</v>
      </c>
      <c r="G112" s="18" t="s">
        <v>63</v>
      </c>
      <c r="H112" s="18" t="s">
        <v>9</v>
      </c>
      <c r="I112" s="15">
        <v>1</v>
      </c>
      <c r="J112" s="15">
        <v>0</v>
      </c>
      <c r="K112" s="15">
        <v>-11</v>
      </c>
      <c r="L112" s="16">
        <v>0</v>
      </c>
    </row>
    <row r="113" spans="2:18" ht="24">
      <c r="C113" s="13" t="s">
        <v>246</v>
      </c>
      <c r="D113" s="18" t="s">
        <v>60</v>
      </c>
      <c r="E113" s="18" t="s">
        <v>275</v>
      </c>
      <c r="F113" s="18" t="s">
        <v>247</v>
      </c>
      <c r="G113" s="18" t="s">
        <v>63</v>
      </c>
      <c r="H113" s="18" t="s">
        <v>9</v>
      </c>
      <c r="I113" s="15">
        <v>1</v>
      </c>
      <c r="J113" s="15">
        <v>0</v>
      </c>
      <c r="K113" s="15">
        <v>-8</v>
      </c>
      <c r="L113" s="16">
        <v>0</v>
      </c>
    </row>
    <row r="114" spans="2:18">
      <c r="C114" s="20" t="s">
        <v>57</v>
      </c>
      <c r="D114" s="26"/>
      <c r="E114" s="26"/>
      <c r="F114" s="26"/>
      <c r="G114" s="26"/>
      <c r="H114" s="26"/>
      <c r="I114" s="26"/>
      <c r="J114" s="22">
        <v>0</v>
      </c>
      <c r="K114" s="22">
        <v>14</v>
      </c>
      <c r="L114" s="23">
        <v>0.03</v>
      </c>
    </row>
    <row r="115" spans="2:18" ht="2.1" customHeight="1">
      <c r="C115" s="55"/>
      <c r="D115" s="55"/>
      <c r="E115" s="55"/>
      <c r="F115" s="55"/>
      <c r="G115" s="55"/>
      <c r="H115" s="55"/>
      <c r="I115" s="55"/>
      <c r="J115" s="57"/>
      <c r="K115" s="57"/>
      <c r="L115" s="57"/>
      <c r="M115" s="55"/>
      <c r="N115" s="55"/>
      <c r="O115" s="55"/>
      <c r="P115" s="55"/>
      <c r="Q115" s="41"/>
      <c r="R115" s="41"/>
    </row>
    <row r="116" spans="2:18" ht="2.1" customHeight="1">
      <c r="C116" s="55"/>
      <c r="D116" s="55"/>
      <c r="E116" s="55"/>
      <c r="F116" s="55"/>
      <c r="G116" s="55"/>
      <c r="H116" s="57"/>
      <c r="I116" s="57"/>
      <c r="J116" s="57"/>
      <c r="K116" s="55"/>
      <c r="L116" s="55"/>
      <c r="M116" s="55"/>
      <c r="N116" s="55"/>
      <c r="O116" s="55"/>
      <c r="P116" s="55"/>
      <c r="Q116" s="41"/>
      <c r="R116" s="41"/>
    </row>
    <row r="117" spans="2:18" ht="2.1" customHeight="1">
      <c r="C117" s="55"/>
      <c r="D117" s="55"/>
      <c r="E117" s="55"/>
      <c r="F117" s="55"/>
      <c r="G117" s="55"/>
      <c r="H117" s="57"/>
      <c r="I117" s="57"/>
      <c r="J117" s="57"/>
      <c r="K117" s="55"/>
      <c r="L117" s="55"/>
      <c r="M117" s="55"/>
      <c r="N117" s="55"/>
      <c r="O117" s="55"/>
      <c r="P117" s="55"/>
      <c r="Q117" s="41"/>
      <c r="R117" s="41"/>
    </row>
    <row r="118" spans="2:18" ht="2.1" customHeight="1">
      <c r="C118" s="55"/>
      <c r="D118" s="55"/>
      <c r="E118" s="55"/>
      <c r="F118" s="55"/>
      <c r="G118" s="55"/>
      <c r="H118" s="55"/>
      <c r="I118" s="57"/>
      <c r="J118" s="57"/>
      <c r="K118" s="57"/>
      <c r="L118" s="55"/>
      <c r="M118" s="55"/>
      <c r="N118" s="55"/>
      <c r="O118" s="55"/>
      <c r="P118" s="55"/>
      <c r="Q118" s="41"/>
      <c r="R118" s="41"/>
    </row>
    <row r="119" spans="2:18" ht="2.1" customHeight="1">
      <c r="C119" s="55"/>
      <c r="D119" s="55"/>
      <c r="E119" s="55"/>
      <c r="F119" s="55"/>
      <c r="G119" s="55"/>
      <c r="H119" s="55"/>
      <c r="I119" s="55"/>
      <c r="J119" s="57"/>
      <c r="K119" s="57"/>
      <c r="L119" s="57"/>
      <c r="M119" s="55"/>
      <c r="N119" s="55"/>
      <c r="O119" s="55"/>
      <c r="P119" s="55"/>
      <c r="Q119" s="41"/>
      <c r="R119" s="41"/>
    </row>
    <row r="120" spans="2:18" ht="2.1" customHeight="1">
      <c r="C120" s="55"/>
      <c r="D120" s="55"/>
      <c r="E120" s="55"/>
      <c r="F120" s="57"/>
      <c r="G120" s="57"/>
      <c r="H120" s="57"/>
      <c r="I120" s="55"/>
      <c r="J120" s="55"/>
      <c r="K120" s="55"/>
      <c r="L120" s="55"/>
      <c r="M120" s="55"/>
      <c r="N120" s="55"/>
      <c r="O120" s="55"/>
      <c r="P120" s="55"/>
      <c r="Q120" s="41"/>
      <c r="R120" s="41"/>
    </row>
    <row r="121" spans="2:18" ht="2.1" customHeight="1">
      <c r="C121" s="55"/>
      <c r="D121" s="55"/>
      <c r="E121" s="55"/>
      <c r="F121" s="55"/>
      <c r="G121" s="55"/>
      <c r="H121" s="55"/>
      <c r="I121" s="57"/>
      <c r="J121" s="57"/>
      <c r="K121" s="57"/>
      <c r="L121" s="57"/>
      <c r="M121" s="55"/>
      <c r="N121" s="55"/>
      <c r="O121" s="55"/>
      <c r="P121" s="55"/>
      <c r="Q121" s="41"/>
      <c r="R121" s="41"/>
    </row>
    <row r="122" spans="2:18" s="7" customFormat="1" ht="2.1" customHeight="1">
      <c r="B122" s="74"/>
    </row>
  </sheetData>
  <mergeCells count="2">
    <mergeCell ref="C3:F3"/>
    <mergeCell ref="B2:J2"/>
  </mergeCells>
  <conditionalFormatting sqref="F86 F8:F11 F13:F82 F84">
    <cfRule type="cellIs" priority="363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Dynamicznych Spółek   (subfundusz w Pekao FIO)</oddHeader>
    <oddFooter>&amp;C&amp;8s. &amp;P / &amp;N TAB&amp;R6/30/2022&amp;L&amp;7Sprawozdanie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7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73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99" t="s">
        <v>276</v>
      </c>
      <c r="C2" s="99"/>
      <c r="D2" s="99"/>
      <c r="E2" s="99"/>
      <c r="F2" s="99"/>
      <c r="G2" s="99"/>
      <c r="H2" s="99"/>
      <c r="L2" s="1"/>
      <c r="M2"/>
    </row>
    <row r="3" spans="2:13">
      <c r="C3" s="82" t="s">
        <v>277</v>
      </c>
      <c r="D3" s="82"/>
      <c r="E3" s="82"/>
      <c r="F3" s="82"/>
    </row>
    <row r="4" spans="2:13" ht="15">
      <c r="C4" s="71" t="s">
        <v>24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36">
      <c r="C8" s="63" t="s">
        <v>48</v>
      </c>
      <c r="D8" s="65" t="s">
        <v>75</v>
      </c>
      <c r="E8" s="64" t="s">
        <v>76</v>
      </c>
    </row>
    <row r="9" spans="2:13">
      <c r="C9" s="13" t="s">
        <v>228</v>
      </c>
      <c r="D9" s="15">
        <v>5738</v>
      </c>
      <c r="E9" s="16">
        <v>2.56</v>
      </c>
    </row>
    <row r="10" spans="2:13">
      <c r="C10" s="20" t="s">
        <v>57</v>
      </c>
      <c r="D10" s="22">
        <v>5738</v>
      </c>
      <c r="E10" s="23">
        <v>2.56</v>
      </c>
    </row>
    <row r="11" spans="2:13" ht="5.25" customHeight="1">
      <c r="C11" s="5"/>
      <c r="D11" s="5"/>
      <c r="E11" s="5"/>
      <c r="F11" s="5"/>
      <c r="G11" s="5"/>
      <c r="H11" s="5"/>
      <c r="I11" s="5"/>
      <c r="J11" s="5"/>
      <c r="K11" s="5"/>
    </row>
    <row r="12" spans="2:13" ht="36">
      <c r="C12" s="63" t="s">
        <v>47</v>
      </c>
      <c r="D12" s="63" t="s">
        <v>75</v>
      </c>
      <c r="E12" s="66" t="s">
        <v>76</v>
      </c>
    </row>
    <row r="13" spans="2:13">
      <c r="C13" s="30" t="s">
        <v>248</v>
      </c>
      <c r="D13" s="15">
        <v>-24</v>
      </c>
      <c r="E13" s="16">
        <v>-0.01</v>
      </c>
    </row>
    <row r="14" spans="2:13">
      <c r="C14" s="30" t="s">
        <v>249</v>
      </c>
      <c r="D14" s="15">
        <v>-9</v>
      </c>
      <c r="E14" s="16">
        <v>0</v>
      </c>
    </row>
    <row r="15" spans="2:13">
      <c r="C15" s="30" t="s">
        <v>250</v>
      </c>
      <c r="D15" s="15">
        <v>-14</v>
      </c>
      <c r="E15" s="16">
        <v>-0.01</v>
      </c>
    </row>
    <row r="16" spans="2:13">
      <c r="C16" s="30" t="s">
        <v>251</v>
      </c>
      <c r="D16" s="15">
        <v>35</v>
      </c>
      <c r="E16" s="16">
        <v>0.02</v>
      </c>
    </row>
    <row r="17" spans="2:13">
      <c r="C17" s="30" t="s">
        <v>252</v>
      </c>
      <c r="D17" s="15">
        <v>2</v>
      </c>
      <c r="E17" s="16">
        <v>0</v>
      </c>
    </row>
    <row r="18" spans="2:13">
      <c r="C18" s="30" t="s">
        <v>253</v>
      </c>
      <c r="D18" s="15">
        <v>-10</v>
      </c>
      <c r="E18" s="16">
        <v>0</v>
      </c>
    </row>
    <row r="19" spans="2:13">
      <c r="C19" s="30" t="s">
        <v>254</v>
      </c>
      <c r="D19" s="15">
        <v>18</v>
      </c>
      <c r="E19" s="16">
        <v>0.01</v>
      </c>
    </row>
    <row r="20" spans="2:13">
      <c r="C20" s="30" t="s">
        <v>255</v>
      </c>
      <c r="D20" s="15">
        <v>-2</v>
      </c>
      <c r="E20" s="16">
        <v>0</v>
      </c>
    </row>
    <row r="21" spans="2:13">
      <c r="C21" s="30" t="s">
        <v>256</v>
      </c>
      <c r="D21" s="15">
        <v>1</v>
      </c>
      <c r="E21" s="16">
        <v>0</v>
      </c>
    </row>
    <row r="22" spans="2:13">
      <c r="C22" s="30" t="s">
        <v>257</v>
      </c>
      <c r="D22" s="15">
        <v>-11</v>
      </c>
      <c r="E22" s="16">
        <v>0</v>
      </c>
    </row>
    <row r="23" spans="2:13">
      <c r="C23" s="20" t="s">
        <v>57</v>
      </c>
      <c r="D23" s="22">
        <v>-14</v>
      </c>
      <c r="E23" s="23">
        <v>0.01</v>
      </c>
    </row>
    <row r="24" spans="2:13" ht="6.75" customHeight="1">
      <c r="C24" s="5"/>
      <c r="D24" s="5"/>
      <c r="E24" s="5"/>
      <c r="F24" s="5"/>
      <c r="G24" s="5"/>
      <c r="H24" s="5"/>
      <c r="I24" s="5"/>
      <c r="J24" s="5"/>
      <c r="K24" s="5"/>
    </row>
    <row r="25" spans="2:13" s="7" customFormat="1" ht="6" customHeight="1">
      <c r="B25" s="74"/>
      <c r="M25" s="40"/>
    </row>
    <row r="26" spans="2:13" s="7" customFormat="1" ht="12">
      <c r="B26" s="74"/>
      <c r="C26" s="86"/>
      <c r="D26" s="86"/>
      <c r="E26" s="86"/>
      <c r="F26" s="86"/>
      <c r="G26" s="86"/>
      <c r="H26" s="86"/>
      <c r="M26" s="40"/>
    </row>
    <row r="27" spans="2:13" ht="7.5" customHeight="1"/>
  </sheetData>
  <mergeCells count="3">
    <mergeCell ref="C26:H26"/>
    <mergeCell ref="C3:F3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Dynamicznych Spółek   (subfundusz w Pekao FIO)</oddHeader>
    <oddFooter>&amp;C&amp;8s. &amp;P / &amp;N TAB&amp;R6/30/2022&amp;L&amp;7Sprawozdanie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7"/>
  <sheetViews>
    <sheetView showGridLines="0" workbookViewId="0">
      <pane xSplit="2" ySplit="8" topLeftCell="C22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1.375" customWidth="1" collapsed="1"/>
    <col min="8" max="9" width="3.625" customWidth="1"/>
    <col min="10" max="10" width="9" hidden="1" customWidth="1"/>
    <col min="11" max="16384" width="9" hidden="1"/>
  </cols>
  <sheetData>
    <row r="1" spans="2:5" ht="7.5" customHeight="1"/>
    <row r="2" spans="2:5" ht="47.25" customHeight="1">
      <c r="B2" s="99" t="s">
        <v>276</v>
      </c>
      <c r="C2" s="99"/>
      <c r="D2" s="99"/>
    </row>
    <row r="3" spans="2:5">
      <c r="B3" s="82" t="s">
        <v>277</v>
      </c>
      <c r="C3" s="82"/>
      <c r="D3" s="82"/>
      <c r="E3" s="82"/>
    </row>
    <row r="4" spans="2:5" ht="25.5" customHeight="1">
      <c r="B4" s="77" t="s">
        <v>1</v>
      </c>
      <c r="C4" s="88" t="s">
        <v>2</v>
      </c>
      <c r="D4" s="88"/>
    </row>
    <row r="5" spans="2:5" ht="8.25" customHeight="1"/>
    <row r="6" spans="2:5">
      <c r="B6" s="62" t="s">
        <v>159</v>
      </c>
      <c r="C6" s="67">
        <v>44742</v>
      </c>
      <c r="D6" s="67">
        <v>44561</v>
      </c>
    </row>
    <row r="7" spans="2:5">
      <c r="B7" s="27" t="s">
        <v>160</v>
      </c>
      <c r="C7" s="46">
        <v>225446</v>
      </c>
      <c r="D7" s="46">
        <v>145194</v>
      </c>
    </row>
    <row r="8" spans="2:5">
      <c r="B8" s="28" t="s">
        <v>161</v>
      </c>
      <c r="C8" s="42">
        <v>16</v>
      </c>
      <c r="D8" s="42">
        <v>5049</v>
      </c>
    </row>
    <row r="9" spans="2:5">
      <c r="B9" s="28" t="s">
        <v>162</v>
      </c>
      <c r="C9" s="42">
        <v>3877</v>
      </c>
      <c r="D9" s="42">
        <v>3179</v>
      </c>
    </row>
    <row r="10" spans="2:5">
      <c r="B10" s="28" t="s">
        <v>163</v>
      </c>
      <c r="C10" s="42">
        <v>2394</v>
      </c>
      <c r="D10" s="42">
        <v>0</v>
      </c>
    </row>
    <row r="11" spans="2:5">
      <c r="B11" s="28" t="s">
        <v>164</v>
      </c>
      <c r="C11" s="42">
        <v>214298</v>
      </c>
      <c r="D11" s="42">
        <v>132095</v>
      </c>
    </row>
    <row r="12" spans="2:5">
      <c r="B12" s="28" t="s">
        <v>165</v>
      </c>
      <c r="C12" s="42">
        <v>4861</v>
      </c>
      <c r="D12" s="42">
        <v>4871</v>
      </c>
    </row>
    <row r="13" spans="2:5">
      <c r="B13" s="28" t="s">
        <v>166</v>
      </c>
      <c r="C13" s="42">
        <v>0</v>
      </c>
      <c r="D13" s="42">
        <v>0</v>
      </c>
    </row>
    <row r="14" spans="2:5">
      <c r="B14" s="27" t="s">
        <v>167</v>
      </c>
      <c r="C14" s="46">
        <v>3222</v>
      </c>
      <c r="D14" s="46">
        <v>2506</v>
      </c>
    </row>
    <row r="15" spans="2:5">
      <c r="B15" s="27" t="s">
        <v>168</v>
      </c>
      <c r="C15" s="46">
        <v>222224</v>
      </c>
      <c r="D15" s="46">
        <v>142688</v>
      </c>
    </row>
    <row r="16" spans="2:5">
      <c r="B16" s="27" t="s">
        <v>169</v>
      </c>
      <c r="C16" s="46">
        <v>192047</v>
      </c>
      <c r="D16" s="46">
        <v>69953</v>
      </c>
    </row>
    <row r="17" spans="2:4">
      <c r="B17" s="28" t="s">
        <v>170</v>
      </c>
      <c r="C17" s="42">
        <v>1264317</v>
      </c>
      <c r="D17" s="42">
        <v>1102771</v>
      </c>
    </row>
    <row r="18" spans="2:4">
      <c r="B18" s="28" t="s">
        <v>171</v>
      </c>
      <c r="C18" s="42">
        <v>-1072270</v>
      </c>
      <c r="D18" s="42">
        <v>-1032818</v>
      </c>
    </row>
    <row r="19" spans="2:4">
      <c r="B19" s="27" t="s">
        <v>172</v>
      </c>
      <c r="C19" s="46">
        <v>41154</v>
      </c>
      <c r="D19" s="46">
        <v>49252</v>
      </c>
    </row>
    <row r="20" spans="2:4">
      <c r="B20" s="28" t="s">
        <v>173</v>
      </c>
      <c r="C20" s="42">
        <v>-20569</v>
      </c>
      <c r="D20" s="42">
        <v>-22166</v>
      </c>
    </row>
    <row r="21" spans="2:4">
      <c r="B21" s="28" t="s">
        <v>174</v>
      </c>
      <c r="C21" s="42">
        <v>61723</v>
      </c>
      <c r="D21" s="42">
        <v>71418</v>
      </c>
    </row>
    <row r="22" spans="2:4">
      <c r="B22" s="27" t="s">
        <v>175</v>
      </c>
      <c r="C22" s="46">
        <v>-10977</v>
      </c>
      <c r="D22" s="46">
        <v>23483</v>
      </c>
    </row>
    <row r="23" spans="2:4">
      <c r="B23" s="27" t="s">
        <v>176</v>
      </c>
      <c r="C23" s="46">
        <v>222224</v>
      </c>
      <c r="D23" s="46">
        <v>142688</v>
      </c>
    </row>
    <row r="24" spans="2:4">
      <c r="B24" s="27"/>
      <c r="C24" s="47"/>
      <c r="D24" s="47"/>
    </row>
    <row r="25" spans="2:4">
      <c r="B25" s="29" t="s">
        <v>177</v>
      </c>
      <c r="C25" s="48">
        <v>10327398.026000001</v>
      </c>
      <c r="D25" s="48">
        <v>5094493.9639999997</v>
      </c>
    </row>
    <row r="26" spans="2:4">
      <c r="B26" s="28" t="s">
        <v>21</v>
      </c>
      <c r="C26" s="48">
        <v>9651329.9560000002</v>
      </c>
      <c r="D26" s="48">
        <v>4774385.3959999997</v>
      </c>
    </row>
    <row r="27" spans="2:4">
      <c r="B27" s="28" t="s">
        <v>50</v>
      </c>
      <c r="C27" s="48">
        <v>0</v>
      </c>
      <c r="D27" s="48">
        <v>0</v>
      </c>
    </row>
    <row r="28" spans="2:4">
      <c r="B28" s="28" t="s">
        <v>26</v>
      </c>
      <c r="C28" s="48">
        <v>0</v>
      </c>
      <c r="D28" s="48">
        <v>0</v>
      </c>
    </row>
    <row r="29" spans="2:4">
      <c r="B29" s="28" t="s">
        <v>49</v>
      </c>
      <c r="C29" s="48">
        <v>0</v>
      </c>
      <c r="D29" s="48">
        <v>0</v>
      </c>
    </row>
    <row r="30" spans="2:4">
      <c r="B30" s="28" t="s">
        <v>27</v>
      </c>
      <c r="C30" s="48">
        <v>661254.97600000002</v>
      </c>
      <c r="D30" s="48">
        <v>320108.56800000003</v>
      </c>
    </row>
    <row r="31" spans="2:4">
      <c r="B31" s="28" t="s">
        <v>51</v>
      </c>
      <c r="C31" s="48">
        <v>0</v>
      </c>
      <c r="D31" s="48">
        <v>0</v>
      </c>
    </row>
    <row r="32" spans="2:4">
      <c r="B32" s="28" t="s">
        <v>52</v>
      </c>
      <c r="C32" s="48">
        <v>0</v>
      </c>
      <c r="D32" s="48">
        <v>0</v>
      </c>
    </row>
    <row r="33" spans="2:4">
      <c r="B33" s="28" t="s">
        <v>53</v>
      </c>
      <c r="C33" s="48">
        <v>14813.093999999999</v>
      </c>
      <c r="D33" s="48">
        <v>0</v>
      </c>
    </row>
    <row r="34" spans="2:4">
      <c r="B34" s="28" t="s">
        <v>54</v>
      </c>
      <c r="C34" s="48">
        <v>0</v>
      </c>
      <c r="D34" s="48">
        <v>0</v>
      </c>
    </row>
    <row r="35" spans="2:4">
      <c r="B35" s="29" t="s">
        <v>55</v>
      </c>
      <c r="C35" s="49">
        <v>21.52</v>
      </c>
      <c r="D35" s="50">
        <v>28.01</v>
      </c>
    </row>
    <row r="36" spans="2:4">
      <c r="B36" s="28" t="s">
        <v>21</v>
      </c>
      <c r="C36" s="50">
        <v>21.41</v>
      </c>
      <c r="D36" s="50">
        <v>27.85</v>
      </c>
    </row>
    <row r="37" spans="2:4">
      <c r="B37" s="28" t="s">
        <v>50</v>
      </c>
      <c r="C37" s="50">
        <v>10</v>
      </c>
      <c r="D37" s="50">
        <v>10</v>
      </c>
    </row>
    <row r="38" spans="2:4">
      <c r="B38" s="28" t="s">
        <v>26</v>
      </c>
      <c r="C38" s="50">
        <v>21.41</v>
      </c>
      <c r="D38" s="50">
        <v>27.85</v>
      </c>
    </row>
    <row r="39" spans="2:4">
      <c r="B39" s="28" t="s">
        <v>49</v>
      </c>
      <c r="C39" s="50">
        <v>10</v>
      </c>
      <c r="D39" s="50">
        <v>10</v>
      </c>
    </row>
    <row r="40" spans="2:4">
      <c r="B40" s="28" t="s">
        <v>27</v>
      </c>
      <c r="C40" s="50">
        <v>23.39</v>
      </c>
      <c r="D40" s="50">
        <v>30.43</v>
      </c>
    </row>
    <row r="41" spans="2:4">
      <c r="B41" s="28" t="s">
        <v>51</v>
      </c>
      <c r="C41" s="50">
        <v>10</v>
      </c>
      <c r="D41" s="50">
        <v>10</v>
      </c>
    </row>
    <row r="42" spans="2:4">
      <c r="B42" s="28" t="s">
        <v>52</v>
      </c>
      <c r="C42" s="50">
        <v>10</v>
      </c>
      <c r="D42" s="50">
        <v>10</v>
      </c>
    </row>
    <row r="43" spans="2:4">
      <c r="B43" s="28" t="s">
        <v>53</v>
      </c>
      <c r="C43" s="50">
        <v>7.54</v>
      </c>
      <c r="D43" s="50">
        <v>10</v>
      </c>
    </row>
    <row r="44" spans="2:4">
      <c r="B44" s="28" t="s">
        <v>54</v>
      </c>
      <c r="C44" s="50">
        <v>10</v>
      </c>
      <c r="D44" s="50">
        <v>10</v>
      </c>
    </row>
    <row r="45" spans="2:4" ht="45.75" customHeight="1">
      <c r="B45" s="89" t="s">
        <v>178</v>
      </c>
      <c r="C45" s="89"/>
      <c r="D45" s="89"/>
    </row>
    <row r="46" spans="2:4" ht="3.75" customHeight="1">
      <c r="B46" s="87"/>
      <c r="C46" s="87"/>
      <c r="D46" s="87"/>
    </row>
    <row r="47" spans="2:4" ht="6.75" customHeight="1"/>
  </sheetData>
  <mergeCells count="5">
    <mergeCell ref="B2:D2"/>
    <mergeCell ref="B46:D46"/>
    <mergeCell ref="C4:D4"/>
    <mergeCell ref="B3:E3"/>
    <mergeCell ref="B45:D45"/>
  </mergeCells>
  <conditionalFormatting sqref="C7:F44 C46:F46">
    <cfRule type="cellIs" dxfId="0" priority="36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portrait" r:id="rId1"/>
  <headerFooter>
    <oddHeader>&amp;C&amp;8str. &amp;P / &amp;N&amp;R&amp;8&amp;A&amp;L&amp;7Pekao Dynamicznych Spółek   (subfundusz w Pekao FIO)</oddHeader>
    <oddFooter>&amp;C&amp;8s. &amp;P / &amp;N TAB&amp;R6/30/2022&amp;L&amp;7Sprawozdanie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51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53.125" customWidth="1"/>
    <col min="3" max="5" width="11.125" customWidth="1"/>
    <col min="6" max="6" width="11.125" hidden="1" customWidth="1" outlineLevel="1"/>
    <col min="7" max="7" width="1.2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99" t="s">
        <v>276</v>
      </c>
      <c r="C2" s="99"/>
      <c r="D2" s="99"/>
    </row>
    <row r="3" spans="2:5">
      <c r="B3" s="82" t="s">
        <v>277</v>
      </c>
      <c r="C3" s="82"/>
      <c r="D3" s="82"/>
      <c r="E3" s="75"/>
    </row>
    <row r="4" spans="2:5" ht="27.75" customHeight="1">
      <c r="B4" s="77" t="s">
        <v>3</v>
      </c>
      <c r="C4" s="88" t="s">
        <v>4</v>
      </c>
      <c r="D4" s="88"/>
    </row>
    <row r="5" spans="2:5" ht="5.25" customHeight="1"/>
    <row r="6" spans="2:5" ht="24">
      <c r="B6" s="68" t="s">
        <v>184</v>
      </c>
      <c r="C6" s="69" t="s">
        <v>185</v>
      </c>
      <c r="D6" s="69" t="s">
        <v>186</v>
      </c>
      <c r="E6" s="69" t="s">
        <v>187</v>
      </c>
    </row>
    <row r="7" spans="2:5">
      <c r="B7" s="10" t="s">
        <v>188</v>
      </c>
      <c r="C7" s="44">
        <v>3907</v>
      </c>
      <c r="D7" s="44">
        <v>3729</v>
      </c>
      <c r="E7" s="44">
        <v>2064</v>
      </c>
    </row>
    <row r="8" spans="2:5">
      <c r="B8" s="31" t="s">
        <v>7</v>
      </c>
      <c r="C8" s="51">
        <v>3580</v>
      </c>
      <c r="D8" s="51">
        <v>3712</v>
      </c>
      <c r="E8" s="51">
        <v>2064</v>
      </c>
    </row>
    <row r="9" spans="2:5">
      <c r="B9" s="31" t="s">
        <v>183</v>
      </c>
      <c r="C9" s="51">
        <v>198</v>
      </c>
      <c r="D9" s="51">
        <v>17</v>
      </c>
      <c r="E9" s="51">
        <v>0</v>
      </c>
    </row>
    <row r="10" spans="2:5">
      <c r="B10" s="31" t="s">
        <v>189</v>
      </c>
      <c r="C10" s="51">
        <v>0</v>
      </c>
      <c r="D10" s="51">
        <v>0</v>
      </c>
      <c r="E10" s="51">
        <v>0</v>
      </c>
    </row>
    <row r="11" spans="2:5">
      <c r="B11" s="31" t="s">
        <v>182</v>
      </c>
      <c r="C11" s="51">
        <v>129</v>
      </c>
      <c r="D11" s="51">
        <v>0</v>
      </c>
      <c r="E11" s="51">
        <v>0</v>
      </c>
    </row>
    <row r="12" spans="2:5">
      <c r="B12" s="31" t="s">
        <v>181</v>
      </c>
      <c r="C12" s="51">
        <v>0</v>
      </c>
      <c r="D12" s="51">
        <v>0</v>
      </c>
      <c r="E12" s="51">
        <v>0</v>
      </c>
    </row>
    <row r="13" spans="2:5">
      <c r="B13" s="10" t="s">
        <v>190</v>
      </c>
      <c r="C13" s="44">
        <v>2310</v>
      </c>
      <c r="D13" s="44">
        <v>3616</v>
      </c>
      <c r="E13" s="44">
        <v>1566</v>
      </c>
    </row>
    <row r="14" spans="2:5">
      <c r="B14" s="31" t="s">
        <v>191</v>
      </c>
      <c r="C14" s="51">
        <v>2024</v>
      </c>
      <c r="D14" s="51">
        <v>3253</v>
      </c>
      <c r="E14" s="51">
        <v>1408</v>
      </c>
    </row>
    <row r="15" spans="2:5">
      <c r="B15" s="32" t="s">
        <v>192</v>
      </c>
      <c r="C15" s="51">
        <v>2024</v>
      </c>
      <c r="D15" s="51">
        <v>3253</v>
      </c>
      <c r="E15" s="51">
        <v>1408</v>
      </c>
    </row>
    <row r="16" spans="2:5">
      <c r="B16" s="32" t="s">
        <v>193</v>
      </c>
      <c r="C16" s="51">
        <v>0</v>
      </c>
      <c r="D16" s="51">
        <v>0</v>
      </c>
      <c r="E16" s="51">
        <v>0</v>
      </c>
    </row>
    <row r="17" spans="2:5">
      <c r="B17" s="31" t="s">
        <v>194</v>
      </c>
      <c r="C17" s="51">
        <v>0</v>
      </c>
      <c r="D17" s="51">
        <v>0</v>
      </c>
      <c r="E17" s="51">
        <v>0</v>
      </c>
    </row>
    <row r="18" spans="2:5">
      <c r="B18" s="31" t="s">
        <v>10</v>
      </c>
      <c r="C18" s="51">
        <v>101</v>
      </c>
      <c r="D18" s="51">
        <v>163</v>
      </c>
      <c r="E18" s="51">
        <v>77</v>
      </c>
    </row>
    <row r="19" spans="2:5">
      <c r="B19" s="31" t="s">
        <v>180</v>
      </c>
      <c r="C19" s="51">
        <v>129</v>
      </c>
      <c r="D19" s="51">
        <v>77</v>
      </c>
      <c r="E19" s="51">
        <v>36</v>
      </c>
    </row>
    <row r="20" spans="2:5">
      <c r="B20" s="31" t="s">
        <v>179</v>
      </c>
      <c r="C20" s="51">
        <v>3</v>
      </c>
      <c r="D20" s="51">
        <v>7</v>
      </c>
      <c r="E20" s="51">
        <v>2</v>
      </c>
    </row>
    <row r="21" spans="2:5">
      <c r="B21" s="31" t="s">
        <v>195</v>
      </c>
      <c r="C21" s="51">
        <v>0</v>
      </c>
      <c r="D21" s="51">
        <v>0</v>
      </c>
      <c r="E21" s="51">
        <v>0</v>
      </c>
    </row>
    <row r="22" spans="2:5">
      <c r="B22" s="31" t="s">
        <v>196</v>
      </c>
      <c r="C22" s="51">
        <v>0</v>
      </c>
      <c r="D22" s="51">
        <v>0</v>
      </c>
      <c r="E22" s="51">
        <v>0</v>
      </c>
    </row>
    <row r="23" spans="2:5">
      <c r="B23" s="31" t="s">
        <v>197</v>
      </c>
      <c r="C23" s="51">
        <v>0</v>
      </c>
      <c r="D23" s="51">
        <v>0</v>
      </c>
      <c r="E23" s="51">
        <v>0</v>
      </c>
    </row>
    <row r="24" spans="2:5">
      <c r="B24" s="31" t="s">
        <v>198</v>
      </c>
      <c r="C24" s="51">
        <v>0</v>
      </c>
      <c r="D24" s="51">
        <v>0</v>
      </c>
      <c r="E24" s="51">
        <v>0</v>
      </c>
    </row>
    <row r="25" spans="2:5">
      <c r="B25" s="31" t="s">
        <v>11</v>
      </c>
      <c r="C25" s="51">
        <v>2</v>
      </c>
      <c r="D25" s="51">
        <v>0</v>
      </c>
      <c r="E25" s="51">
        <v>0</v>
      </c>
    </row>
    <row r="26" spans="2:5">
      <c r="B26" s="31" t="s">
        <v>199</v>
      </c>
      <c r="C26" s="51">
        <v>0</v>
      </c>
      <c r="D26" s="51">
        <v>0</v>
      </c>
      <c r="E26" s="51">
        <v>0</v>
      </c>
    </row>
    <row r="27" spans="2:5">
      <c r="B27" s="31" t="s">
        <v>12</v>
      </c>
      <c r="C27" s="51">
        <v>0</v>
      </c>
      <c r="D27" s="51">
        <v>31</v>
      </c>
      <c r="E27" s="51">
        <v>10</v>
      </c>
    </row>
    <row r="28" spans="2:5">
      <c r="B28" s="31" t="s">
        <v>181</v>
      </c>
      <c r="C28" s="51">
        <v>51</v>
      </c>
      <c r="D28" s="51">
        <v>85</v>
      </c>
      <c r="E28" s="51">
        <v>33</v>
      </c>
    </row>
    <row r="29" spans="2:5">
      <c r="B29" s="10" t="s">
        <v>200</v>
      </c>
      <c r="C29" s="44">
        <v>0</v>
      </c>
      <c r="D29" s="44">
        <v>0</v>
      </c>
      <c r="E29" s="44">
        <v>2</v>
      </c>
    </row>
    <row r="30" spans="2:5">
      <c r="B30" s="10" t="s">
        <v>201</v>
      </c>
      <c r="C30" s="44">
        <v>2310</v>
      </c>
      <c r="D30" s="44">
        <v>3616</v>
      </c>
      <c r="E30" s="44">
        <v>1564</v>
      </c>
    </row>
    <row r="31" spans="2:5">
      <c r="B31" s="10" t="s">
        <v>202</v>
      </c>
      <c r="C31" s="44">
        <v>1597</v>
      </c>
      <c r="D31" s="44">
        <v>113</v>
      </c>
      <c r="E31" s="44">
        <v>500</v>
      </c>
    </row>
    <row r="32" spans="2:5">
      <c r="B32" s="10" t="s">
        <v>203</v>
      </c>
      <c r="C32" s="44">
        <v>-44155</v>
      </c>
      <c r="D32" s="44">
        <v>27178</v>
      </c>
      <c r="E32" s="44">
        <v>24060</v>
      </c>
    </row>
    <row r="33" spans="2:6">
      <c r="B33" s="31" t="s">
        <v>204</v>
      </c>
      <c r="C33" s="51">
        <v>-9695</v>
      </c>
      <c r="D33" s="51">
        <v>17842</v>
      </c>
      <c r="E33" s="51">
        <v>12907</v>
      </c>
    </row>
    <row r="34" spans="2:6">
      <c r="B34" s="31" t="s">
        <v>205</v>
      </c>
      <c r="C34" s="51">
        <v>-34460</v>
      </c>
      <c r="D34" s="51">
        <v>9336</v>
      </c>
      <c r="E34" s="51">
        <v>11153</v>
      </c>
    </row>
    <row r="35" spans="2:6">
      <c r="B35" s="32" t="s">
        <v>206</v>
      </c>
      <c r="C35" s="51">
        <v>0</v>
      </c>
      <c r="D35" s="51">
        <v>0</v>
      </c>
      <c r="E35" s="51">
        <v>0</v>
      </c>
    </row>
    <row r="36" spans="2:6">
      <c r="B36" s="10" t="s">
        <v>207</v>
      </c>
      <c r="C36" s="44">
        <v>-42558</v>
      </c>
      <c r="D36" s="44">
        <v>27291</v>
      </c>
      <c r="E36" s="44">
        <v>24560</v>
      </c>
    </row>
    <row r="37" spans="2:6">
      <c r="B37" s="10" t="s">
        <v>208</v>
      </c>
      <c r="C37" s="44">
        <v>0</v>
      </c>
      <c r="D37" s="44">
        <v>0</v>
      </c>
      <c r="E37" s="44">
        <v>0</v>
      </c>
    </row>
    <row r="38" spans="2:6">
      <c r="B38" s="39"/>
      <c r="C38" s="52"/>
      <c r="D38" s="52"/>
      <c r="E38" s="52"/>
      <c r="F38" s="52"/>
    </row>
    <row r="39" spans="2:6">
      <c r="B39" s="29" t="s">
        <v>258</v>
      </c>
      <c r="C39" s="49">
        <v>-6.49</v>
      </c>
      <c r="D39" s="49">
        <v>6.18</v>
      </c>
      <c r="E39" s="49">
        <v>5.5</v>
      </c>
    </row>
    <row r="40" spans="2:6">
      <c r="B40" s="32" t="s">
        <v>21</v>
      </c>
      <c r="C40" s="53">
        <v>-6.44</v>
      </c>
      <c r="D40" s="53">
        <v>6.11</v>
      </c>
      <c r="E40" s="53">
        <v>5.42</v>
      </c>
    </row>
    <row r="41" spans="2:6">
      <c r="B41" s="32" t="s">
        <v>27</v>
      </c>
      <c r="C41" s="53">
        <v>-7.04</v>
      </c>
      <c r="D41" s="53">
        <v>6.68</v>
      </c>
      <c r="E41" s="53">
        <v>5.93</v>
      </c>
    </row>
    <row r="42" spans="2:6">
      <c r="B42" s="32" t="s">
        <v>53</v>
      </c>
      <c r="C42" s="53">
        <v>-2.46</v>
      </c>
      <c r="D42" s="53">
        <v>0</v>
      </c>
      <c r="E42" s="53">
        <v>0</v>
      </c>
    </row>
    <row r="43" spans="2:6">
      <c r="B43" s="32" t="s">
        <v>50</v>
      </c>
      <c r="C43" s="53">
        <v>0</v>
      </c>
      <c r="D43" s="53">
        <v>0</v>
      </c>
      <c r="E43" s="53">
        <v>0</v>
      </c>
    </row>
    <row r="44" spans="2:6">
      <c r="B44" s="32" t="s">
        <v>26</v>
      </c>
      <c r="C44" s="53">
        <v>-6.44</v>
      </c>
      <c r="D44" s="53">
        <v>6.11</v>
      </c>
      <c r="E44" s="53">
        <v>5.42</v>
      </c>
    </row>
    <row r="45" spans="2:6">
      <c r="B45" s="32" t="s">
        <v>49</v>
      </c>
      <c r="C45" s="53">
        <v>0</v>
      </c>
      <c r="D45" s="53">
        <v>0</v>
      </c>
      <c r="E45" s="53">
        <v>0</v>
      </c>
    </row>
    <row r="46" spans="2:6">
      <c r="B46" s="32" t="s">
        <v>51</v>
      </c>
      <c r="C46" s="53">
        <v>0</v>
      </c>
      <c r="D46" s="53">
        <v>0</v>
      </c>
      <c r="E46" s="53">
        <v>0</v>
      </c>
    </row>
    <row r="47" spans="2:6">
      <c r="B47" s="32" t="s">
        <v>52</v>
      </c>
      <c r="C47" s="53">
        <v>0</v>
      </c>
      <c r="D47" s="53">
        <v>0</v>
      </c>
      <c r="E47" s="53">
        <v>0</v>
      </c>
    </row>
    <row r="48" spans="2:6">
      <c r="B48" s="32" t="s">
        <v>54</v>
      </c>
      <c r="C48" s="53">
        <v>0</v>
      </c>
      <c r="D48" s="53">
        <v>0</v>
      </c>
      <c r="E48" s="53">
        <v>0</v>
      </c>
    </row>
    <row r="49" spans="2:4" ht="46.5" customHeight="1">
      <c r="B49" s="89" t="s">
        <v>259</v>
      </c>
      <c r="C49" s="89"/>
      <c r="D49" s="89"/>
    </row>
    <row r="50" spans="2:4" s="8" customFormat="1" ht="4.5" customHeight="1">
      <c r="B50" s="90"/>
      <c r="C50" s="90"/>
      <c r="D50" s="90"/>
    </row>
    <row r="51" spans="2:4" ht="6.75" customHeight="1"/>
  </sheetData>
  <mergeCells count="5">
    <mergeCell ref="B2:D2"/>
    <mergeCell ref="B50:D50"/>
    <mergeCell ref="C4:D4"/>
    <mergeCell ref="B3:D3"/>
    <mergeCell ref="B49:D49"/>
  </mergeCells>
  <pageMargins left="0.70866141732283472" right="0.70866141732283472" top="0.74803149606299213" bottom="0.74803149606299213" header="0.31496062992125984" footer="0.31496062992125984"/>
  <pageSetup paperSize="9" scale="90" fitToHeight="6" orientation="portrait" r:id="rId1"/>
  <headerFooter>
    <oddHeader>&amp;C&amp;8str. &amp;P / &amp;N&amp;R&amp;8&amp;A&amp;L&amp;7Pekao Dynamicznych Spółek   (subfundusz w Pekao FIO)</oddHeader>
    <oddFooter>&amp;C&amp;8s. &amp;P / &amp;N TAB&amp;R6/30/2022&amp;L&amp;7Sprawozdanie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M376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99" t="s">
        <v>276</v>
      </c>
      <c r="C2" s="99"/>
      <c r="D2" s="99"/>
      <c r="E2" s="99"/>
      <c r="F2" s="99"/>
    </row>
    <row r="3" spans="2:10">
      <c r="B3" s="82" t="s">
        <v>277</v>
      </c>
      <c r="C3" s="82"/>
      <c r="D3" s="82"/>
      <c r="E3" s="82"/>
    </row>
    <row r="4" spans="2:10" ht="34.5" customHeight="1">
      <c r="B4" s="71" t="s">
        <v>5</v>
      </c>
      <c r="C4" s="88" t="s">
        <v>2</v>
      </c>
      <c r="D4" s="88"/>
      <c r="E4" s="88"/>
      <c r="F4" s="88"/>
    </row>
    <row r="5" spans="2:10" ht="6" customHeight="1"/>
    <row r="6" spans="2:10">
      <c r="B6" s="70" t="s">
        <v>211</v>
      </c>
      <c r="C6" s="98" t="s">
        <v>185</v>
      </c>
      <c r="D6" s="98"/>
      <c r="E6" s="98" t="s">
        <v>186</v>
      </c>
      <c r="F6" s="98"/>
      <c r="G6" s="83"/>
      <c r="H6" s="83"/>
      <c r="I6" s="83"/>
      <c r="J6" s="83"/>
    </row>
    <row r="7" spans="2:10">
      <c r="B7" s="13" t="s">
        <v>25</v>
      </c>
      <c r="C7" s="96"/>
      <c r="D7" s="96"/>
      <c r="E7" s="96"/>
      <c r="F7" s="96"/>
      <c r="G7" s="96"/>
      <c r="H7" s="96"/>
      <c r="I7" s="96"/>
      <c r="J7" s="96"/>
    </row>
    <row r="8" spans="2:10" ht="24">
      <c r="B8" s="13" t="s">
        <v>212</v>
      </c>
      <c r="C8" s="96">
        <v>142688</v>
      </c>
      <c r="D8" s="96"/>
      <c r="E8" s="96">
        <v>96443</v>
      </c>
      <c r="F8" s="96"/>
      <c r="G8" s="83"/>
      <c r="H8" s="83"/>
      <c r="I8" s="83"/>
      <c r="J8" s="83"/>
    </row>
    <row r="9" spans="2:10">
      <c r="B9" s="13" t="s">
        <v>213</v>
      </c>
      <c r="C9" s="96">
        <v>-42558</v>
      </c>
      <c r="D9" s="96"/>
      <c r="E9" s="96">
        <v>27291</v>
      </c>
      <c r="F9" s="96"/>
      <c r="G9" s="83"/>
      <c r="H9" s="83"/>
      <c r="I9" s="83"/>
      <c r="J9" s="83"/>
    </row>
    <row r="10" spans="2:10">
      <c r="B10" s="17" t="s">
        <v>214</v>
      </c>
      <c r="C10" s="96">
        <v>1597</v>
      </c>
      <c r="D10" s="96"/>
      <c r="E10" s="96">
        <v>113</v>
      </c>
      <c r="F10" s="96"/>
      <c r="G10" s="83"/>
      <c r="H10" s="83"/>
      <c r="I10" s="83"/>
      <c r="J10" s="83"/>
    </row>
    <row r="11" spans="2:10">
      <c r="B11" s="17" t="s">
        <v>215</v>
      </c>
      <c r="C11" s="96">
        <v>-9695</v>
      </c>
      <c r="D11" s="96"/>
      <c r="E11" s="96">
        <v>17842</v>
      </c>
      <c r="F11" s="96"/>
      <c r="G11" s="83"/>
      <c r="H11" s="83"/>
      <c r="I11" s="83"/>
      <c r="J11" s="83"/>
    </row>
    <row r="12" spans="2:10" ht="24">
      <c r="B12" s="17" t="s">
        <v>216</v>
      </c>
      <c r="C12" s="96">
        <v>-34460</v>
      </c>
      <c r="D12" s="96"/>
      <c r="E12" s="96">
        <v>9336</v>
      </c>
      <c r="F12" s="96"/>
      <c r="G12" s="83"/>
      <c r="H12" s="83"/>
      <c r="I12" s="83"/>
      <c r="J12" s="83"/>
    </row>
    <row r="13" spans="2:10">
      <c r="B13" s="13" t="s">
        <v>217</v>
      </c>
      <c r="C13" s="96">
        <v>-42558</v>
      </c>
      <c r="D13" s="96"/>
      <c r="E13" s="96">
        <v>27291</v>
      </c>
      <c r="F13" s="96"/>
      <c r="G13" s="83"/>
      <c r="H13" s="83"/>
      <c r="I13" s="83"/>
      <c r="J13" s="83"/>
    </row>
    <row r="14" spans="2:10">
      <c r="B14" s="13" t="s">
        <v>218</v>
      </c>
      <c r="C14" s="96">
        <v>0</v>
      </c>
      <c r="D14" s="96"/>
      <c r="E14" s="96">
        <v>0</v>
      </c>
      <c r="F14" s="96"/>
      <c r="G14" s="83"/>
      <c r="H14" s="83"/>
      <c r="I14" s="83"/>
      <c r="J14" s="83"/>
    </row>
    <row r="15" spans="2:10">
      <c r="B15" s="17" t="s">
        <v>219</v>
      </c>
      <c r="C15" s="96">
        <v>0</v>
      </c>
      <c r="D15" s="96"/>
      <c r="E15" s="96">
        <v>0</v>
      </c>
      <c r="F15" s="96"/>
      <c r="G15" s="83"/>
      <c r="H15" s="83"/>
      <c r="I15" s="83"/>
      <c r="J15" s="83"/>
    </row>
    <row r="16" spans="2:10">
      <c r="B16" s="17" t="s">
        <v>220</v>
      </c>
      <c r="C16" s="96">
        <v>0</v>
      </c>
      <c r="D16" s="96"/>
      <c r="E16" s="96">
        <v>0</v>
      </c>
      <c r="F16" s="96"/>
      <c r="G16" s="83"/>
      <c r="H16" s="83"/>
      <c r="I16" s="83"/>
      <c r="J16" s="83"/>
    </row>
    <row r="17" spans="2:10">
      <c r="B17" s="17" t="s">
        <v>221</v>
      </c>
      <c r="C17" s="96">
        <v>0</v>
      </c>
      <c r="D17" s="96"/>
      <c r="E17" s="96">
        <v>0</v>
      </c>
      <c r="F17" s="96"/>
      <c r="G17" s="83"/>
      <c r="H17" s="83"/>
      <c r="I17" s="83"/>
      <c r="J17" s="83"/>
    </row>
    <row r="18" spans="2:10">
      <c r="B18" s="13" t="s">
        <v>222</v>
      </c>
      <c r="C18" s="96">
        <v>122094</v>
      </c>
      <c r="D18" s="96"/>
      <c r="E18" s="96">
        <v>18954</v>
      </c>
      <c r="F18" s="96"/>
      <c r="G18" s="83"/>
      <c r="H18" s="83"/>
      <c r="I18" s="83"/>
      <c r="J18" s="83"/>
    </row>
    <row r="19" spans="2:10">
      <c r="B19" s="17" t="s">
        <v>223</v>
      </c>
      <c r="C19" s="96">
        <v>161546</v>
      </c>
      <c r="D19" s="96"/>
      <c r="E19" s="96">
        <v>90440</v>
      </c>
      <c r="F19" s="96"/>
      <c r="G19" s="83"/>
      <c r="H19" s="83"/>
      <c r="I19" s="83"/>
      <c r="J19" s="83"/>
    </row>
    <row r="20" spans="2:10">
      <c r="B20" s="17" t="s">
        <v>224</v>
      </c>
      <c r="C20" s="96">
        <v>-39452</v>
      </c>
      <c r="D20" s="96"/>
      <c r="E20" s="96">
        <v>-71486</v>
      </c>
      <c r="F20" s="96"/>
      <c r="G20" s="83"/>
      <c r="H20" s="83"/>
      <c r="I20" s="83"/>
      <c r="J20" s="83"/>
    </row>
    <row r="21" spans="2:10" ht="24">
      <c r="B21" s="13" t="s">
        <v>225</v>
      </c>
      <c r="C21" s="96">
        <v>79536</v>
      </c>
      <c r="D21" s="96"/>
      <c r="E21" s="96">
        <v>46245</v>
      </c>
      <c r="F21" s="96"/>
      <c r="G21" s="83"/>
      <c r="H21" s="83"/>
      <c r="I21" s="83"/>
      <c r="J21" s="83"/>
    </row>
    <row r="22" spans="2:10">
      <c r="B22" s="13" t="s">
        <v>226</v>
      </c>
      <c r="C22" s="96">
        <v>222224</v>
      </c>
      <c r="D22" s="96"/>
      <c r="E22" s="96">
        <v>142688</v>
      </c>
      <c r="F22" s="96"/>
      <c r="G22" s="83"/>
      <c r="H22" s="83"/>
      <c r="I22" s="83"/>
      <c r="J22" s="83"/>
    </row>
    <row r="23" spans="2:10">
      <c r="B23" s="13" t="s">
        <v>227</v>
      </c>
      <c r="C23" s="96">
        <v>203863</v>
      </c>
      <c r="D23" s="96"/>
      <c r="E23" s="96">
        <v>130255</v>
      </c>
      <c r="F23" s="96"/>
      <c r="G23" s="83"/>
      <c r="H23" s="83"/>
      <c r="I23" s="83"/>
      <c r="J23" s="83"/>
    </row>
    <row r="24" spans="2:10">
      <c r="B24" s="20" t="s">
        <v>260</v>
      </c>
      <c r="C24" s="95"/>
      <c r="D24" s="95"/>
      <c r="E24" s="95"/>
      <c r="F24" s="95"/>
      <c r="G24" s="83"/>
      <c r="H24" s="83"/>
      <c r="I24" s="83"/>
      <c r="J24" s="83"/>
    </row>
    <row r="25" spans="2:10" ht="24">
      <c r="B25" s="13" t="s">
        <v>261</v>
      </c>
      <c r="C25" s="95"/>
      <c r="D25" s="95"/>
      <c r="E25" s="95"/>
      <c r="F25" s="95"/>
      <c r="G25" s="83"/>
      <c r="H25" s="83"/>
      <c r="I25" s="83"/>
      <c r="J25" s="83"/>
    </row>
    <row r="26" spans="2:10">
      <c r="B26" s="17" t="s">
        <v>21</v>
      </c>
      <c r="C26" s="95"/>
      <c r="D26" s="95"/>
      <c r="E26" s="95"/>
      <c r="F26" s="95"/>
      <c r="G26" s="83"/>
      <c r="H26" s="83"/>
      <c r="I26" s="83"/>
      <c r="J26" s="83"/>
    </row>
    <row r="27" spans="2:10">
      <c r="B27" s="25" t="s">
        <v>262</v>
      </c>
      <c r="C27" s="95">
        <v>6339203.7910000002</v>
      </c>
      <c r="D27" s="95"/>
      <c r="E27" s="95">
        <v>2774234.5869999998</v>
      </c>
      <c r="F27" s="95"/>
      <c r="G27" s="83"/>
      <c r="H27" s="83"/>
      <c r="I27" s="83"/>
      <c r="J27" s="83"/>
    </row>
    <row r="28" spans="2:10">
      <c r="B28" s="25" t="s">
        <v>263</v>
      </c>
      <c r="C28" s="95">
        <v>1462259.2309999999</v>
      </c>
      <c r="D28" s="95"/>
      <c r="E28" s="95">
        <v>2218249.2590000001</v>
      </c>
      <c r="F28" s="95"/>
      <c r="G28" s="83"/>
      <c r="H28" s="83"/>
      <c r="I28" s="83"/>
      <c r="J28" s="83"/>
    </row>
    <row r="29" spans="2:10">
      <c r="B29" s="25" t="s">
        <v>264</v>
      </c>
      <c r="C29" s="95">
        <v>4876944.5599999996</v>
      </c>
      <c r="D29" s="95"/>
      <c r="E29" s="95">
        <v>555985.32799999998</v>
      </c>
      <c r="F29" s="95"/>
      <c r="G29" s="83"/>
      <c r="H29" s="83"/>
      <c r="I29" s="83"/>
      <c r="J29" s="83"/>
    </row>
    <row r="30" spans="2:10">
      <c r="B30" s="17" t="s">
        <v>27</v>
      </c>
      <c r="C30" s="95"/>
      <c r="D30" s="95"/>
      <c r="E30" s="95"/>
      <c r="F30" s="95"/>
      <c r="G30" s="83"/>
      <c r="H30" s="83"/>
      <c r="I30" s="83"/>
      <c r="J30" s="83"/>
    </row>
    <row r="31" spans="2:10">
      <c r="B31" s="25" t="s">
        <v>262</v>
      </c>
      <c r="C31" s="95">
        <v>499738.011</v>
      </c>
      <c r="D31" s="95"/>
      <c r="E31" s="95">
        <v>526194.96499999997</v>
      </c>
      <c r="F31" s="95"/>
      <c r="G31" s="83"/>
      <c r="H31" s="83"/>
      <c r="I31" s="83"/>
      <c r="J31" s="83"/>
    </row>
    <row r="32" spans="2:10">
      <c r="B32" s="25" t="s">
        <v>263</v>
      </c>
      <c r="C32" s="95">
        <v>158591.603</v>
      </c>
      <c r="D32" s="95"/>
      <c r="E32" s="95">
        <v>405705.935</v>
      </c>
      <c r="F32" s="95"/>
      <c r="G32" s="83"/>
      <c r="H32" s="83"/>
      <c r="I32" s="83"/>
      <c r="J32" s="83"/>
    </row>
    <row r="33" spans="2:10">
      <c r="B33" s="25" t="s">
        <v>264</v>
      </c>
      <c r="C33" s="95">
        <v>341146.408</v>
      </c>
      <c r="D33" s="95"/>
      <c r="E33" s="95">
        <v>120489.03</v>
      </c>
      <c r="F33" s="95"/>
      <c r="G33" s="83"/>
      <c r="H33" s="83"/>
      <c r="I33" s="83"/>
      <c r="J33" s="83"/>
    </row>
    <row r="34" spans="2:10">
      <c r="B34" s="17" t="s">
        <v>53</v>
      </c>
      <c r="C34" s="95"/>
      <c r="D34" s="95"/>
      <c r="E34" s="95"/>
      <c r="F34" s="95"/>
      <c r="G34" s="83"/>
      <c r="H34" s="83"/>
      <c r="I34" s="83"/>
      <c r="J34" s="83"/>
    </row>
    <row r="35" spans="2:10">
      <c r="B35" s="25" t="s">
        <v>262</v>
      </c>
      <c r="C35" s="95">
        <v>32182.916000000001</v>
      </c>
      <c r="D35" s="95"/>
      <c r="E35" s="95">
        <v>0</v>
      </c>
      <c r="F35" s="95"/>
      <c r="G35" s="83"/>
      <c r="H35" s="83"/>
      <c r="I35" s="83"/>
      <c r="J35" s="83"/>
    </row>
    <row r="36" spans="2:10">
      <c r="B36" s="25" t="s">
        <v>263</v>
      </c>
      <c r="C36" s="95">
        <v>17369.822</v>
      </c>
      <c r="D36" s="95"/>
      <c r="E36" s="95">
        <v>0</v>
      </c>
      <c r="F36" s="95"/>
      <c r="G36" s="83"/>
      <c r="H36" s="83"/>
      <c r="I36" s="83"/>
      <c r="J36" s="83"/>
    </row>
    <row r="37" spans="2:10">
      <c r="B37" s="25" t="s">
        <v>264</v>
      </c>
      <c r="C37" s="95">
        <v>14813.093999999999</v>
      </c>
      <c r="D37" s="95"/>
      <c r="E37" s="95">
        <v>0</v>
      </c>
      <c r="F37" s="95"/>
      <c r="G37" s="83"/>
      <c r="H37" s="83"/>
      <c r="I37" s="83"/>
      <c r="J37" s="83"/>
    </row>
    <row r="38" spans="2:10" ht="24">
      <c r="B38" s="13" t="s">
        <v>265</v>
      </c>
      <c r="C38" s="95"/>
      <c r="D38" s="95"/>
      <c r="E38" s="95"/>
      <c r="F38" s="95"/>
      <c r="G38" s="83"/>
      <c r="H38" s="83"/>
      <c r="I38" s="83"/>
      <c r="J38" s="83"/>
    </row>
    <row r="39" spans="2:10">
      <c r="B39" s="17" t="s">
        <v>21</v>
      </c>
      <c r="C39" s="95"/>
      <c r="D39" s="95"/>
      <c r="E39" s="95"/>
      <c r="F39" s="95"/>
      <c r="G39" s="83"/>
      <c r="H39" s="83"/>
      <c r="I39" s="83"/>
      <c r="J39" s="83"/>
    </row>
    <row r="40" spans="2:10">
      <c r="B40" s="25" t="s">
        <v>262</v>
      </c>
      <c r="C40" s="95">
        <v>63827898.107000001</v>
      </c>
      <c r="D40" s="95"/>
      <c r="E40" s="95">
        <v>57488694.316</v>
      </c>
      <c r="F40" s="95"/>
      <c r="G40" s="83"/>
      <c r="H40" s="83"/>
      <c r="I40" s="83"/>
      <c r="J40" s="83"/>
    </row>
    <row r="41" spans="2:10">
      <c r="B41" s="25" t="s">
        <v>263</v>
      </c>
      <c r="C41" s="95">
        <v>54176568.151000001</v>
      </c>
      <c r="D41" s="95"/>
      <c r="E41" s="95">
        <v>52714308.920000002</v>
      </c>
      <c r="F41" s="95"/>
      <c r="G41" s="83"/>
      <c r="H41" s="83"/>
      <c r="I41" s="83"/>
      <c r="J41" s="83"/>
    </row>
    <row r="42" spans="2:10">
      <c r="B42" s="25" t="s">
        <v>264</v>
      </c>
      <c r="C42" s="95">
        <v>9651329.9560000002</v>
      </c>
      <c r="D42" s="95"/>
      <c r="E42" s="95">
        <v>4774385.3959999997</v>
      </c>
      <c r="F42" s="95"/>
      <c r="G42" s="83"/>
      <c r="H42" s="83"/>
      <c r="I42" s="83"/>
      <c r="J42" s="83"/>
    </row>
    <row r="43" spans="2:10">
      <c r="B43" s="25" t="s">
        <v>266</v>
      </c>
      <c r="C43" s="95">
        <v>9651329.9560000002</v>
      </c>
      <c r="D43" s="95"/>
      <c r="E43" s="95">
        <v>4774385.3959999997</v>
      </c>
      <c r="F43" s="95"/>
      <c r="G43" s="83"/>
      <c r="H43" s="83"/>
      <c r="I43" s="83"/>
      <c r="J43" s="83"/>
    </row>
    <row r="44" spans="2:10">
      <c r="B44" s="17" t="s">
        <v>27</v>
      </c>
      <c r="C44" s="95"/>
      <c r="D44" s="95"/>
      <c r="E44" s="95"/>
      <c r="F44" s="95"/>
      <c r="G44" s="83"/>
      <c r="H44" s="83"/>
      <c r="I44" s="83"/>
      <c r="J44" s="83"/>
    </row>
    <row r="45" spans="2:10">
      <c r="B45" s="25" t="s">
        <v>262</v>
      </c>
      <c r="C45" s="95">
        <v>6038269.8490000004</v>
      </c>
      <c r="D45" s="95"/>
      <c r="E45" s="95">
        <v>5538531.8380000005</v>
      </c>
      <c r="F45" s="95"/>
      <c r="G45" s="83"/>
      <c r="H45" s="83"/>
      <c r="I45" s="83"/>
      <c r="J45" s="83"/>
    </row>
    <row r="46" spans="2:10">
      <c r="B46" s="25" t="s">
        <v>263</v>
      </c>
      <c r="C46" s="95">
        <v>5377014.8729999997</v>
      </c>
      <c r="D46" s="95"/>
      <c r="E46" s="95">
        <v>5218423.2699999996</v>
      </c>
      <c r="F46" s="95"/>
      <c r="G46" s="83"/>
      <c r="H46" s="83"/>
      <c r="I46" s="83"/>
      <c r="J46" s="83"/>
    </row>
    <row r="47" spans="2:10">
      <c r="B47" s="25" t="s">
        <v>264</v>
      </c>
      <c r="C47" s="95">
        <v>661254.97600000002</v>
      </c>
      <c r="D47" s="95"/>
      <c r="E47" s="95">
        <v>320108.56800000003</v>
      </c>
      <c r="F47" s="95"/>
      <c r="G47" s="83"/>
      <c r="H47" s="83"/>
      <c r="I47" s="83"/>
      <c r="J47" s="83"/>
    </row>
    <row r="48" spans="2:10">
      <c r="B48" s="25" t="s">
        <v>266</v>
      </c>
      <c r="C48" s="95">
        <v>661254.97600000002</v>
      </c>
      <c r="D48" s="95"/>
      <c r="E48" s="95">
        <v>320108.56800000003</v>
      </c>
      <c r="F48" s="95"/>
      <c r="G48" s="83"/>
      <c r="H48" s="83"/>
      <c r="I48" s="83"/>
      <c r="J48" s="83"/>
    </row>
    <row r="49" spans="2:10">
      <c r="B49" s="17" t="s">
        <v>53</v>
      </c>
      <c r="C49" s="95"/>
      <c r="D49" s="95"/>
      <c r="E49" s="95"/>
      <c r="F49" s="95"/>
      <c r="G49" s="83"/>
      <c r="H49" s="83"/>
      <c r="I49" s="83"/>
      <c r="J49" s="83"/>
    </row>
    <row r="50" spans="2:10">
      <c r="B50" s="25" t="s">
        <v>262</v>
      </c>
      <c r="C50" s="95">
        <v>32182.916000000001</v>
      </c>
      <c r="D50" s="95"/>
      <c r="E50" s="95">
        <v>0</v>
      </c>
      <c r="F50" s="95"/>
      <c r="G50" s="83"/>
      <c r="H50" s="83"/>
      <c r="I50" s="83"/>
      <c r="J50" s="83"/>
    </row>
    <row r="51" spans="2:10">
      <c r="B51" s="25" t="s">
        <v>263</v>
      </c>
      <c r="C51" s="95">
        <v>17369.822</v>
      </c>
      <c r="D51" s="95"/>
      <c r="E51" s="95">
        <v>0</v>
      </c>
      <c r="F51" s="95"/>
      <c r="G51" s="83"/>
      <c r="H51" s="83"/>
      <c r="I51" s="83"/>
      <c r="J51" s="83"/>
    </row>
    <row r="52" spans="2:10">
      <c r="B52" s="25" t="s">
        <v>264</v>
      </c>
      <c r="C52" s="95">
        <v>14813.093999999999</v>
      </c>
      <c r="D52" s="95"/>
      <c r="E52" s="95">
        <v>0</v>
      </c>
      <c r="F52" s="95"/>
      <c r="G52" s="83"/>
      <c r="H52" s="83"/>
      <c r="I52" s="83"/>
      <c r="J52" s="83"/>
    </row>
    <row r="53" spans="2:10">
      <c r="B53" s="25" t="s">
        <v>266</v>
      </c>
      <c r="C53" s="95">
        <v>14813.093999999999</v>
      </c>
      <c r="D53" s="95"/>
      <c r="E53" s="95">
        <v>0</v>
      </c>
      <c r="F53" s="95"/>
      <c r="G53" s="83"/>
      <c r="H53" s="83"/>
      <c r="I53" s="83"/>
      <c r="J53" s="83"/>
    </row>
    <row r="54" spans="2:10" ht="24">
      <c r="B54" s="33" t="s">
        <v>267</v>
      </c>
      <c r="C54" s="93"/>
      <c r="D54" s="93"/>
      <c r="E54" s="93"/>
      <c r="F54" s="93"/>
      <c r="G54" s="83"/>
      <c r="H54" s="83"/>
      <c r="I54" s="83"/>
      <c r="J54" s="83"/>
    </row>
    <row r="55" spans="2:10" ht="24">
      <c r="B55" s="34" t="s">
        <v>268</v>
      </c>
      <c r="C55" s="93"/>
      <c r="D55" s="93"/>
      <c r="E55" s="93"/>
      <c r="F55" s="93"/>
      <c r="G55" s="93"/>
      <c r="H55" s="93"/>
      <c r="I55" s="93"/>
      <c r="J55" s="93"/>
    </row>
    <row r="56" spans="2:10">
      <c r="B56" s="35" t="s">
        <v>21</v>
      </c>
      <c r="C56" s="94">
        <v>27.85</v>
      </c>
      <c r="D56" s="94"/>
      <c r="E56" s="94">
        <v>21.74</v>
      </c>
      <c r="F56" s="94"/>
      <c r="G56" s="83"/>
      <c r="H56" s="83"/>
      <c r="I56" s="83"/>
      <c r="J56" s="83"/>
    </row>
    <row r="57" spans="2:10">
      <c r="B57" s="35" t="s">
        <v>50</v>
      </c>
      <c r="C57" s="94">
        <v>10</v>
      </c>
      <c r="D57" s="94"/>
      <c r="E57" s="94">
        <v>10</v>
      </c>
      <c r="F57" s="94"/>
      <c r="G57" s="83"/>
      <c r="H57" s="83"/>
      <c r="I57" s="83"/>
      <c r="J57" s="83"/>
    </row>
    <row r="58" spans="2:10">
      <c r="B58" s="35" t="s">
        <v>26</v>
      </c>
      <c r="C58" s="94">
        <v>27.85</v>
      </c>
      <c r="D58" s="94"/>
      <c r="E58" s="94">
        <v>21.74</v>
      </c>
      <c r="F58" s="94"/>
      <c r="G58" s="83"/>
      <c r="H58" s="83"/>
      <c r="I58" s="83"/>
      <c r="J58" s="83"/>
    </row>
    <row r="59" spans="2:10">
      <c r="B59" s="35" t="s">
        <v>49</v>
      </c>
      <c r="C59" s="94">
        <v>10</v>
      </c>
      <c r="D59" s="94"/>
      <c r="E59" s="94">
        <v>10</v>
      </c>
      <c r="F59" s="94"/>
      <c r="G59" s="83"/>
      <c r="H59" s="83"/>
      <c r="I59" s="83"/>
      <c r="J59" s="83"/>
    </row>
    <row r="60" spans="2:10">
      <c r="B60" s="35" t="s">
        <v>27</v>
      </c>
      <c r="C60" s="94">
        <v>30.43</v>
      </c>
      <c r="D60" s="94"/>
      <c r="E60" s="94">
        <v>23.75</v>
      </c>
      <c r="F60" s="94"/>
      <c r="G60" s="83"/>
      <c r="H60" s="83"/>
      <c r="I60" s="83"/>
      <c r="J60" s="83"/>
    </row>
    <row r="61" spans="2:10">
      <c r="B61" s="35" t="s">
        <v>51</v>
      </c>
      <c r="C61" s="94">
        <v>10</v>
      </c>
      <c r="D61" s="94"/>
      <c r="E61" s="94">
        <v>10</v>
      </c>
      <c r="F61" s="94"/>
      <c r="G61" s="83"/>
      <c r="H61" s="83"/>
      <c r="I61" s="83"/>
      <c r="J61" s="83"/>
    </row>
    <row r="62" spans="2:10">
      <c r="B62" s="35" t="s">
        <v>52</v>
      </c>
      <c r="C62" s="94">
        <v>10</v>
      </c>
      <c r="D62" s="94"/>
      <c r="E62" s="94">
        <v>10</v>
      </c>
      <c r="F62" s="94"/>
      <c r="G62" s="83"/>
      <c r="H62" s="83"/>
      <c r="I62" s="83"/>
      <c r="J62" s="83"/>
    </row>
    <row r="63" spans="2:10">
      <c r="B63" s="35" t="s">
        <v>53</v>
      </c>
      <c r="C63" s="94">
        <v>10</v>
      </c>
      <c r="D63" s="94"/>
      <c r="E63" s="94">
        <v>10</v>
      </c>
      <c r="F63" s="94"/>
      <c r="G63" s="83"/>
      <c r="H63" s="83"/>
      <c r="I63" s="83"/>
      <c r="J63" s="83"/>
    </row>
    <row r="64" spans="2:10">
      <c r="B64" s="35" t="s">
        <v>54</v>
      </c>
      <c r="C64" s="94">
        <v>10</v>
      </c>
      <c r="D64" s="94"/>
      <c r="E64" s="94">
        <v>10</v>
      </c>
      <c r="F64" s="94"/>
      <c r="G64" s="83"/>
      <c r="H64" s="83"/>
      <c r="I64" s="83"/>
      <c r="J64" s="83"/>
    </row>
    <row r="65" spans="2:10" ht="24">
      <c r="B65" s="34" t="s">
        <v>269</v>
      </c>
      <c r="C65" s="93"/>
      <c r="D65" s="93"/>
      <c r="E65" s="93"/>
      <c r="F65" s="93"/>
      <c r="G65" s="93"/>
      <c r="H65" s="93"/>
      <c r="I65" s="93"/>
      <c r="J65" s="93"/>
    </row>
    <row r="66" spans="2:10">
      <c r="B66" s="35" t="s">
        <v>21</v>
      </c>
      <c r="C66" s="94">
        <v>21.41</v>
      </c>
      <c r="D66" s="94"/>
      <c r="E66" s="94">
        <v>27.85</v>
      </c>
      <c r="F66" s="94"/>
      <c r="G66" s="83"/>
      <c r="H66" s="83"/>
      <c r="I66" s="83"/>
      <c r="J66" s="83"/>
    </row>
    <row r="67" spans="2:10">
      <c r="B67" s="35" t="s">
        <v>50</v>
      </c>
      <c r="C67" s="94">
        <v>10</v>
      </c>
      <c r="D67" s="94"/>
      <c r="E67" s="94">
        <v>10</v>
      </c>
      <c r="F67" s="94"/>
      <c r="G67" s="83"/>
      <c r="H67" s="83"/>
      <c r="I67" s="83"/>
      <c r="J67" s="83"/>
    </row>
    <row r="68" spans="2:10">
      <c r="B68" s="35" t="s">
        <v>26</v>
      </c>
      <c r="C68" s="94">
        <v>21.41</v>
      </c>
      <c r="D68" s="94"/>
      <c r="E68" s="94">
        <v>27.85</v>
      </c>
      <c r="F68" s="94"/>
      <c r="G68" s="83"/>
      <c r="H68" s="83"/>
      <c r="I68" s="83"/>
      <c r="J68" s="83"/>
    </row>
    <row r="69" spans="2:10">
      <c r="B69" s="35" t="s">
        <v>49</v>
      </c>
      <c r="C69" s="94">
        <v>10</v>
      </c>
      <c r="D69" s="94"/>
      <c r="E69" s="94">
        <v>10</v>
      </c>
      <c r="F69" s="94"/>
      <c r="G69" s="83"/>
      <c r="H69" s="83"/>
      <c r="I69" s="83"/>
      <c r="J69" s="83"/>
    </row>
    <row r="70" spans="2:10">
      <c r="B70" s="35" t="s">
        <v>27</v>
      </c>
      <c r="C70" s="94">
        <v>23.39</v>
      </c>
      <c r="D70" s="94"/>
      <c r="E70" s="94">
        <v>30.43</v>
      </c>
      <c r="F70" s="94"/>
      <c r="G70" s="83"/>
      <c r="H70" s="83"/>
      <c r="I70" s="83"/>
      <c r="J70" s="83"/>
    </row>
    <row r="71" spans="2:10">
      <c r="B71" s="35" t="s">
        <v>51</v>
      </c>
      <c r="C71" s="94">
        <v>10</v>
      </c>
      <c r="D71" s="94"/>
      <c r="E71" s="94">
        <v>10</v>
      </c>
      <c r="F71" s="94"/>
      <c r="G71" s="83"/>
      <c r="H71" s="83"/>
      <c r="I71" s="83"/>
      <c r="J71" s="83"/>
    </row>
    <row r="72" spans="2:10">
      <c r="B72" s="35" t="s">
        <v>52</v>
      </c>
      <c r="C72" s="94">
        <v>10</v>
      </c>
      <c r="D72" s="94"/>
      <c r="E72" s="94">
        <v>10</v>
      </c>
      <c r="F72" s="94"/>
      <c r="G72" s="83"/>
      <c r="H72" s="83"/>
      <c r="I72" s="83"/>
      <c r="J72" s="83"/>
    </row>
    <row r="73" spans="2:10">
      <c r="B73" s="35" t="s">
        <v>53</v>
      </c>
      <c r="C73" s="94">
        <v>7.54</v>
      </c>
      <c r="D73" s="94"/>
      <c r="E73" s="94">
        <v>10</v>
      </c>
      <c r="F73" s="94"/>
      <c r="G73" s="83"/>
      <c r="H73" s="83"/>
      <c r="I73" s="83"/>
      <c r="J73" s="83"/>
    </row>
    <row r="74" spans="2:10">
      <c r="B74" s="35" t="s">
        <v>54</v>
      </c>
      <c r="C74" s="94">
        <v>10</v>
      </c>
      <c r="D74" s="94"/>
      <c r="E74" s="94">
        <v>10</v>
      </c>
      <c r="F74" s="94"/>
      <c r="G74" s="83"/>
      <c r="H74" s="83"/>
      <c r="I74" s="83"/>
      <c r="J74" s="83"/>
    </row>
    <row r="75" spans="2:10" ht="24">
      <c r="B75" s="34" t="s">
        <v>270</v>
      </c>
      <c r="C75" s="93"/>
      <c r="D75" s="93"/>
      <c r="E75" s="93"/>
      <c r="F75" s="93"/>
      <c r="G75" s="93"/>
      <c r="H75" s="93"/>
      <c r="I75" s="93"/>
      <c r="J75" s="93"/>
    </row>
    <row r="76" spans="2:10">
      <c r="B76" s="35" t="s">
        <v>21</v>
      </c>
      <c r="C76" s="91">
        <v>-46.63</v>
      </c>
      <c r="D76" s="91"/>
      <c r="E76" s="91">
        <v>28.1</v>
      </c>
      <c r="F76" s="91"/>
      <c r="G76" s="83"/>
      <c r="H76" s="83"/>
      <c r="I76" s="83"/>
      <c r="J76" s="83"/>
    </row>
    <row r="77" spans="2:10">
      <c r="B77" s="35" t="s">
        <v>50</v>
      </c>
      <c r="C77" s="91">
        <v>0</v>
      </c>
      <c r="D77" s="91"/>
      <c r="E77" s="91">
        <v>0</v>
      </c>
      <c r="F77" s="91"/>
      <c r="G77" s="83"/>
      <c r="H77" s="83"/>
      <c r="I77" s="83"/>
      <c r="J77" s="83"/>
    </row>
    <row r="78" spans="2:10">
      <c r="B78" s="35" t="s">
        <v>26</v>
      </c>
      <c r="C78" s="91">
        <v>-46.63</v>
      </c>
      <c r="D78" s="91"/>
      <c r="E78" s="91">
        <v>28.1</v>
      </c>
      <c r="F78" s="91"/>
      <c r="G78" s="83"/>
      <c r="H78" s="83"/>
      <c r="I78" s="83"/>
      <c r="J78" s="83"/>
    </row>
    <row r="79" spans="2:10">
      <c r="B79" s="35" t="s">
        <v>49</v>
      </c>
      <c r="C79" s="91">
        <v>0</v>
      </c>
      <c r="D79" s="91"/>
      <c r="E79" s="91">
        <v>0</v>
      </c>
      <c r="F79" s="91"/>
      <c r="G79" s="83"/>
      <c r="H79" s="83"/>
      <c r="I79" s="83"/>
      <c r="J79" s="83"/>
    </row>
    <row r="80" spans="2:10">
      <c r="B80" s="35" t="s">
        <v>27</v>
      </c>
      <c r="C80" s="91">
        <v>-46.65</v>
      </c>
      <c r="D80" s="91"/>
      <c r="E80" s="91">
        <v>28.13</v>
      </c>
      <c r="F80" s="91"/>
      <c r="G80" s="83"/>
      <c r="H80" s="83"/>
      <c r="I80" s="83"/>
      <c r="J80" s="83"/>
    </row>
    <row r="81" spans="2:10">
      <c r="B81" s="35" t="s">
        <v>51</v>
      </c>
      <c r="C81" s="91">
        <v>0</v>
      </c>
      <c r="D81" s="91"/>
      <c r="E81" s="91">
        <v>0</v>
      </c>
      <c r="F81" s="91"/>
      <c r="G81" s="83"/>
      <c r="H81" s="83"/>
      <c r="I81" s="83"/>
      <c r="J81" s="83"/>
    </row>
    <row r="82" spans="2:10">
      <c r="B82" s="35" t="s">
        <v>52</v>
      </c>
      <c r="C82" s="91">
        <v>0</v>
      </c>
      <c r="D82" s="91"/>
      <c r="E82" s="91">
        <v>0</v>
      </c>
      <c r="F82" s="91"/>
      <c r="G82" s="83"/>
      <c r="H82" s="83"/>
      <c r="I82" s="83"/>
      <c r="J82" s="83"/>
    </row>
    <row r="83" spans="2:10">
      <c r="B83" s="35" t="s">
        <v>53</v>
      </c>
      <c r="C83" s="91">
        <v>-49.61</v>
      </c>
      <c r="D83" s="91"/>
      <c r="E83" s="91">
        <v>0</v>
      </c>
      <c r="F83" s="91"/>
      <c r="G83" s="83"/>
      <c r="H83" s="83"/>
      <c r="I83" s="83"/>
      <c r="J83" s="83"/>
    </row>
    <row r="84" spans="2:10">
      <c r="B84" s="35" t="s">
        <v>54</v>
      </c>
      <c r="C84" s="91">
        <v>0</v>
      </c>
      <c r="D84" s="91"/>
      <c r="E84" s="91">
        <v>0</v>
      </c>
      <c r="F84" s="91"/>
      <c r="G84" s="83"/>
      <c r="H84" s="83"/>
      <c r="I84" s="83"/>
      <c r="J84" s="83"/>
    </row>
    <row r="85" spans="2:10" ht="24">
      <c r="B85" s="34" t="s">
        <v>271</v>
      </c>
      <c r="C85" s="93"/>
      <c r="D85" s="93"/>
      <c r="E85" s="93"/>
      <c r="F85" s="93"/>
      <c r="G85" s="93"/>
      <c r="H85" s="93"/>
      <c r="I85" s="93"/>
      <c r="J85" s="93"/>
    </row>
    <row r="86" spans="2:10">
      <c r="B86" s="35" t="s">
        <v>21</v>
      </c>
      <c r="C86" s="76">
        <v>20.85</v>
      </c>
      <c r="D86" s="54">
        <v>44729</v>
      </c>
      <c r="E86" s="76">
        <v>22.2</v>
      </c>
      <c r="F86" s="54">
        <v>44200</v>
      </c>
    </row>
    <row r="87" spans="2:10">
      <c r="B87" s="35" t="s">
        <v>50</v>
      </c>
      <c r="C87" s="76">
        <v>10</v>
      </c>
      <c r="D87" s="54">
        <v>44564</v>
      </c>
      <c r="E87" s="76">
        <v>10</v>
      </c>
      <c r="F87" s="54">
        <v>44502</v>
      </c>
    </row>
    <row r="88" spans="2:10">
      <c r="B88" s="35" t="s">
        <v>26</v>
      </c>
      <c r="C88" s="76">
        <v>20.85</v>
      </c>
      <c r="D88" s="54">
        <v>44729</v>
      </c>
      <c r="E88" s="76">
        <v>22.2</v>
      </c>
      <c r="F88" s="54">
        <v>44200</v>
      </c>
    </row>
    <row r="89" spans="2:10">
      <c r="B89" s="35" t="s">
        <v>49</v>
      </c>
      <c r="C89" s="76">
        <v>10</v>
      </c>
      <c r="D89" s="54">
        <v>44564</v>
      </c>
      <c r="E89" s="76">
        <v>10</v>
      </c>
      <c r="F89" s="54">
        <v>44200</v>
      </c>
    </row>
    <row r="90" spans="2:10">
      <c r="B90" s="35" t="s">
        <v>27</v>
      </c>
      <c r="C90" s="76">
        <v>22.79</v>
      </c>
      <c r="D90" s="54">
        <v>44729</v>
      </c>
      <c r="E90" s="76">
        <v>24.26</v>
      </c>
      <c r="F90" s="54">
        <v>44200</v>
      </c>
    </row>
    <row r="91" spans="2:10">
      <c r="B91" s="35" t="s">
        <v>51</v>
      </c>
      <c r="C91" s="76">
        <v>10</v>
      </c>
      <c r="D91" s="54">
        <v>44564</v>
      </c>
      <c r="E91" s="76">
        <v>10</v>
      </c>
      <c r="F91" s="54">
        <v>44502</v>
      </c>
    </row>
    <row r="92" spans="2:10">
      <c r="B92" s="35" t="s">
        <v>52</v>
      </c>
      <c r="C92" s="76">
        <v>10</v>
      </c>
      <c r="D92" s="54">
        <v>44564</v>
      </c>
      <c r="E92" s="76">
        <v>10</v>
      </c>
      <c r="F92" s="54">
        <v>44502</v>
      </c>
    </row>
    <row r="93" spans="2:10">
      <c r="B93" s="35" t="s">
        <v>53</v>
      </c>
      <c r="C93" s="76">
        <v>7.34</v>
      </c>
      <c r="D93" s="54">
        <v>44729</v>
      </c>
      <c r="E93" s="76">
        <v>10</v>
      </c>
      <c r="F93" s="54">
        <v>44502</v>
      </c>
    </row>
    <row r="94" spans="2:10">
      <c r="B94" s="35" t="s">
        <v>54</v>
      </c>
      <c r="C94" s="76">
        <v>10</v>
      </c>
      <c r="D94" s="54">
        <v>44564</v>
      </c>
      <c r="E94" s="76">
        <v>10</v>
      </c>
      <c r="F94" s="54">
        <v>44502</v>
      </c>
    </row>
    <row r="95" spans="2:10" ht="24">
      <c r="B95" s="34" t="s">
        <v>272</v>
      </c>
      <c r="C95" s="76"/>
      <c r="D95" s="54"/>
      <c r="E95" s="76"/>
      <c r="F95" s="54"/>
      <c r="G95" s="76"/>
      <c r="H95" s="54"/>
      <c r="I95" s="76"/>
      <c r="J95" s="54"/>
    </row>
    <row r="96" spans="2:10">
      <c r="B96" s="35" t="s">
        <v>51</v>
      </c>
      <c r="C96" s="76">
        <v>10</v>
      </c>
      <c r="D96" s="54">
        <v>44564</v>
      </c>
      <c r="E96" s="76">
        <v>10</v>
      </c>
      <c r="F96" s="54">
        <v>44502</v>
      </c>
    </row>
    <row r="97" spans="2:10">
      <c r="B97" s="35" t="s">
        <v>52</v>
      </c>
      <c r="C97" s="76">
        <v>10</v>
      </c>
      <c r="D97" s="54">
        <v>44564</v>
      </c>
      <c r="E97" s="76">
        <v>10</v>
      </c>
      <c r="F97" s="54">
        <v>44502</v>
      </c>
    </row>
    <row r="98" spans="2:10">
      <c r="B98" s="35" t="s">
        <v>53</v>
      </c>
      <c r="C98" s="76">
        <v>10.02</v>
      </c>
      <c r="D98" s="54">
        <v>44578</v>
      </c>
      <c r="E98" s="76">
        <v>10</v>
      </c>
      <c r="F98" s="54">
        <v>44502</v>
      </c>
    </row>
    <row r="99" spans="2:10">
      <c r="B99" s="35" t="s">
        <v>54</v>
      </c>
      <c r="C99" s="76">
        <v>10</v>
      </c>
      <c r="D99" s="54">
        <v>44564</v>
      </c>
      <c r="E99" s="76">
        <v>10</v>
      </c>
      <c r="F99" s="54">
        <v>44502</v>
      </c>
    </row>
    <row r="100" spans="2:10">
      <c r="B100" s="35" t="s">
        <v>21</v>
      </c>
      <c r="C100" s="76">
        <v>28.83</v>
      </c>
      <c r="D100" s="54">
        <v>44573</v>
      </c>
      <c r="E100" s="76">
        <v>29.83</v>
      </c>
      <c r="F100" s="54">
        <v>44505</v>
      </c>
    </row>
    <row r="101" spans="2:10">
      <c r="B101" s="35" t="s">
        <v>50</v>
      </c>
      <c r="C101" s="76">
        <v>10</v>
      </c>
      <c r="D101" s="54">
        <v>44564</v>
      </c>
      <c r="E101" s="76">
        <v>10</v>
      </c>
      <c r="F101" s="54">
        <v>44502</v>
      </c>
    </row>
    <row r="102" spans="2:10">
      <c r="B102" s="35" t="s">
        <v>26</v>
      </c>
      <c r="C102" s="76">
        <v>28.83</v>
      </c>
      <c r="D102" s="54">
        <v>44573</v>
      </c>
      <c r="E102" s="76">
        <v>29.83</v>
      </c>
      <c r="F102" s="54">
        <v>44505</v>
      </c>
    </row>
    <row r="103" spans="2:10">
      <c r="B103" s="35" t="s">
        <v>49</v>
      </c>
      <c r="C103" s="76">
        <v>10</v>
      </c>
      <c r="D103" s="54">
        <v>44564</v>
      </c>
      <c r="E103" s="76">
        <v>10</v>
      </c>
      <c r="F103" s="54">
        <v>44200</v>
      </c>
    </row>
    <row r="104" spans="2:10">
      <c r="B104" s="35" t="s">
        <v>27</v>
      </c>
      <c r="C104" s="76">
        <v>31.5</v>
      </c>
      <c r="D104" s="54">
        <v>44573</v>
      </c>
      <c r="E104" s="76">
        <v>32.6</v>
      </c>
      <c r="F104" s="54">
        <v>44505</v>
      </c>
    </row>
    <row r="105" spans="2:10" ht="24">
      <c r="B105" s="34" t="s">
        <v>273</v>
      </c>
      <c r="C105" s="76"/>
      <c r="D105" s="54"/>
      <c r="E105" s="76"/>
      <c r="F105" s="54"/>
      <c r="G105" s="76"/>
      <c r="H105" s="54"/>
      <c r="I105" s="76"/>
      <c r="J105" s="54"/>
    </row>
    <row r="106" spans="2:10">
      <c r="B106" s="35" t="s">
        <v>21</v>
      </c>
      <c r="C106" s="76">
        <v>21.41</v>
      </c>
      <c r="D106" s="54">
        <v>44742</v>
      </c>
      <c r="E106" s="76">
        <v>27.86</v>
      </c>
      <c r="F106" s="54">
        <v>44560</v>
      </c>
    </row>
    <row r="107" spans="2:10">
      <c r="B107" s="35" t="s">
        <v>50</v>
      </c>
      <c r="C107" s="76">
        <v>10</v>
      </c>
      <c r="D107" s="54">
        <v>44742</v>
      </c>
      <c r="E107" s="76">
        <v>10</v>
      </c>
      <c r="F107" s="54">
        <v>44560</v>
      </c>
    </row>
    <row r="108" spans="2:10">
      <c r="B108" s="35" t="s">
        <v>26</v>
      </c>
      <c r="C108" s="76">
        <v>21.41</v>
      </c>
      <c r="D108" s="54">
        <v>44742</v>
      </c>
      <c r="E108" s="76">
        <v>27.86</v>
      </c>
      <c r="F108" s="54">
        <v>44560</v>
      </c>
    </row>
    <row r="109" spans="2:10">
      <c r="B109" s="35" t="s">
        <v>49</v>
      </c>
      <c r="C109" s="76">
        <v>10</v>
      </c>
      <c r="D109" s="54">
        <v>44742</v>
      </c>
      <c r="E109" s="76">
        <v>10</v>
      </c>
      <c r="F109" s="54">
        <v>44560</v>
      </c>
    </row>
    <row r="110" spans="2:10">
      <c r="B110" s="35" t="s">
        <v>27</v>
      </c>
      <c r="C110" s="76">
        <v>23.39</v>
      </c>
      <c r="D110" s="54">
        <v>44742</v>
      </c>
      <c r="E110" s="76">
        <v>30.44</v>
      </c>
      <c r="F110" s="54">
        <v>44560</v>
      </c>
    </row>
    <row r="111" spans="2:10">
      <c r="B111" s="35" t="s">
        <v>51</v>
      </c>
      <c r="C111" s="76">
        <v>10</v>
      </c>
      <c r="D111" s="54">
        <v>44742</v>
      </c>
      <c r="E111" s="76">
        <v>10</v>
      </c>
      <c r="F111" s="54">
        <v>44560</v>
      </c>
    </row>
    <row r="112" spans="2:10">
      <c r="B112" s="35" t="s">
        <v>52</v>
      </c>
      <c r="C112" s="76">
        <v>10</v>
      </c>
      <c r="D112" s="54">
        <v>44742</v>
      </c>
      <c r="E112" s="76">
        <v>10</v>
      </c>
      <c r="F112" s="54">
        <v>44560</v>
      </c>
    </row>
    <row r="113" spans="2:10">
      <c r="B113" s="35" t="s">
        <v>53</v>
      </c>
      <c r="C113" s="76">
        <v>7.54</v>
      </c>
      <c r="D113" s="54">
        <v>44742</v>
      </c>
      <c r="E113" s="76">
        <v>10</v>
      </c>
      <c r="F113" s="54">
        <v>44560</v>
      </c>
    </row>
    <row r="114" spans="2:10">
      <c r="B114" s="35" t="s">
        <v>54</v>
      </c>
      <c r="C114" s="76">
        <v>10</v>
      </c>
      <c r="D114" s="54">
        <v>44742</v>
      </c>
      <c r="E114" s="76">
        <v>10</v>
      </c>
      <c r="F114" s="54">
        <v>44560</v>
      </c>
    </row>
    <row r="115" spans="2:10" ht="24">
      <c r="B115" s="36" t="s">
        <v>274</v>
      </c>
      <c r="C115" s="92">
        <v>2.29</v>
      </c>
      <c r="D115" s="92"/>
      <c r="E115" s="92">
        <v>2.78</v>
      </c>
      <c r="F115" s="92"/>
      <c r="G115" s="83"/>
      <c r="H115" s="83"/>
      <c r="I115" s="83"/>
      <c r="J115" s="83"/>
    </row>
    <row r="116" spans="2:10">
      <c r="B116" s="37" t="s">
        <v>191</v>
      </c>
      <c r="C116" s="91">
        <v>2</v>
      </c>
      <c r="D116" s="91"/>
      <c r="E116" s="91">
        <v>2.5</v>
      </c>
      <c r="F116" s="91"/>
      <c r="G116" s="83"/>
      <c r="H116" s="83"/>
      <c r="I116" s="83"/>
      <c r="J116" s="83"/>
    </row>
    <row r="117" spans="2:10">
      <c r="B117" s="38" t="s">
        <v>194</v>
      </c>
      <c r="C117" s="91" t="s">
        <v>0</v>
      </c>
      <c r="D117" s="91"/>
      <c r="E117" s="91" t="s">
        <v>0</v>
      </c>
      <c r="F117" s="91"/>
      <c r="G117" s="83"/>
      <c r="H117" s="83"/>
      <c r="I117" s="83"/>
      <c r="J117" s="83"/>
    </row>
    <row r="118" spans="2:10">
      <c r="B118" s="38" t="s">
        <v>10</v>
      </c>
      <c r="C118" s="91">
        <v>0.1</v>
      </c>
      <c r="D118" s="91"/>
      <c r="E118" s="91">
        <v>0.13</v>
      </c>
      <c r="F118" s="91"/>
      <c r="G118" s="83"/>
      <c r="H118" s="83"/>
      <c r="I118" s="83"/>
      <c r="J118" s="83"/>
    </row>
    <row r="119" spans="2:10">
      <c r="B119" s="38" t="s">
        <v>180</v>
      </c>
      <c r="C119" s="91">
        <v>0.13</v>
      </c>
      <c r="D119" s="91"/>
      <c r="E119" s="91">
        <v>0.06</v>
      </c>
      <c r="F119" s="91"/>
      <c r="G119" s="83"/>
      <c r="H119" s="83"/>
      <c r="I119" s="83"/>
      <c r="J119" s="83"/>
    </row>
    <row r="120" spans="2:10">
      <c r="B120" s="38" t="s">
        <v>195</v>
      </c>
      <c r="C120" s="91" t="s">
        <v>0</v>
      </c>
      <c r="D120" s="91"/>
      <c r="E120" s="91" t="s">
        <v>0</v>
      </c>
      <c r="F120" s="91"/>
      <c r="G120" s="83"/>
      <c r="H120" s="83"/>
      <c r="I120" s="83"/>
      <c r="J120" s="83"/>
    </row>
    <row r="121" spans="2:10">
      <c r="B121" s="38" t="s">
        <v>196</v>
      </c>
      <c r="C121" s="91" t="s">
        <v>0</v>
      </c>
      <c r="D121" s="91"/>
      <c r="E121" s="91" t="s">
        <v>0</v>
      </c>
      <c r="F121" s="91"/>
      <c r="G121" s="83"/>
      <c r="H121" s="83"/>
      <c r="I121" s="83"/>
      <c r="J121" s="83"/>
    </row>
    <row r="122" spans="2:10" s="6" customFormat="1" ht="12">
      <c r="B122" s="12" t="s">
        <v>6</v>
      </c>
    </row>
    <row r="123" spans="2:10" s="6" customFormat="1" ht="6" customHeight="1">
      <c r="B123" s="97"/>
      <c r="C123" s="97"/>
      <c r="D123" s="97"/>
      <c r="E123" s="97"/>
      <c r="F123" s="97"/>
    </row>
    <row r="124" spans="2:10" ht="7.5" customHeight="1">
      <c r="G124" s="3"/>
      <c r="H124" s="3"/>
      <c r="I124" s="3"/>
      <c r="J124" s="3"/>
    </row>
    <row r="125" spans="2:10">
      <c r="G125" s="3"/>
      <c r="H125" s="3"/>
      <c r="I125" s="3"/>
      <c r="J125" s="3"/>
    </row>
    <row r="126" spans="2:10">
      <c r="G126" s="3"/>
      <c r="H126" s="3"/>
      <c r="I126" s="3"/>
      <c r="J126" s="3"/>
    </row>
    <row r="127" spans="2:10">
      <c r="G127" s="3"/>
      <c r="H127" s="3"/>
      <c r="I127" s="3"/>
      <c r="J127" s="3"/>
    </row>
    <row r="128" spans="2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  <row r="332" spans="7:10">
      <c r="G332" s="3"/>
      <c r="H332" s="3"/>
      <c r="I332" s="3"/>
      <c r="J332" s="3"/>
    </row>
    <row r="333" spans="7:10">
      <c r="G333" s="3"/>
      <c r="H333" s="3"/>
      <c r="I333" s="3"/>
      <c r="J333" s="3"/>
    </row>
    <row r="334" spans="7:10">
      <c r="G334" s="3"/>
      <c r="H334" s="3"/>
      <c r="I334" s="3"/>
      <c r="J334" s="3"/>
    </row>
    <row r="335" spans="7:10">
      <c r="G335" s="3"/>
      <c r="H335" s="3"/>
      <c r="I335" s="3"/>
      <c r="J335" s="3"/>
    </row>
    <row r="336" spans="7:10">
      <c r="G336" s="3"/>
      <c r="H336" s="3"/>
      <c r="I336" s="3"/>
      <c r="J336" s="3"/>
    </row>
    <row r="337" spans="7:10">
      <c r="G337" s="3"/>
      <c r="H337" s="3"/>
      <c r="I337" s="3"/>
      <c r="J337" s="3"/>
    </row>
    <row r="338" spans="7:10">
      <c r="G338" s="3"/>
      <c r="H338" s="3"/>
      <c r="I338" s="3"/>
      <c r="J338" s="3"/>
    </row>
    <row r="339" spans="7:10">
      <c r="G339" s="3"/>
      <c r="H339" s="3"/>
      <c r="I339" s="3"/>
      <c r="J339" s="3"/>
    </row>
    <row r="340" spans="7:10">
      <c r="G340" s="3"/>
      <c r="H340" s="3"/>
      <c r="I340" s="3"/>
      <c r="J340" s="3"/>
    </row>
    <row r="341" spans="7:10">
      <c r="G341" s="3"/>
      <c r="H341" s="3"/>
      <c r="I341" s="3"/>
      <c r="J341" s="3"/>
    </row>
    <row r="342" spans="7:10">
      <c r="G342" s="3"/>
      <c r="H342" s="3"/>
      <c r="I342" s="3"/>
      <c r="J342" s="3"/>
    </row>
    <row r="343" spans="7:10">
      <c r="G343" s="3"/>
      <c r="H343" s="3"/>
      <c r="I343" s="3"/>
      <c r="J343" s="3"/>
    </row>
    <row r="344" spans="7:10">
      <c r="G344" s="3"/>
      <c r="H344" s="3"/>
      <c r="I344" s="3"/>
      <c r="J344" s="3"/>
    </row>
    <row r="345" spans="7:10">
      <c r="G345" s="3"/>
      <c r="H345" s="3"/>
      <c r="I345" s="3"/>
      <c r="J345" s="3"/>
    </row>
    <row r="346" spans="7:10">
      <c r="G346" s="3"/>
      <c r="H346" s="3"/>
      <c r="I346" s="3"/>
      <c r="J346" s="3"/>
    </row>
    <row r="347" spans="7:10">
      <c r="G347" s="3"/>
      <c r="H347" s="3"/>
      <c r="I347" s="3"/>
      <c r="J347" s="3"/>
    </row>
    <row r="348" spans="7:10">
      <c r="G348" s="3"/>
      <c r="H348" s="3"/>
      <c r="I348" s="3"/>
      <c r="J348" s="3"/>
    </row>
    <row r="349" spans="7:10">
      <c r="G349" s="3"/>
      <c r="H349" s="3"/>
      <c r="I349" s="3"/>
      <c r="J349" s="3"/>
    </row>
    <row r="350" spans="7:10">
      <c r="G350" s="3"/>
      <c r="H350" s="3"/>
      <c r="I350" s="3"/>
      <c r="J350" s="3"/>
    </row>
    <row r="351" spans="7:10">
      <c r="G351" s="3"/>
      <c r="H351" s="3"/>
      <c r="I351" s="3"/>
      <c r="J351" s="3"/>
    </row>
    <row r="352" spans="7:10">
      <c r="G352" s="3"/>
      <c r="H352" s="3"/>
      <c r="I352" s="3"/>
      <c r="J352" s="3"/>
    </row>
    <row r="353" spans="7:10">
      <c r="G353" s="3"/>
      <c r="H353" s="3"/>
      <c r="I353" s="3"/>
      <c r="J353" s="3"/>
    </row>
    <row r="354" spans="7:10">
      <c r="G354" s="3"/>
      <c r="H354" s="3"/>
      <c r="I354" s="3"/>
      <c r="J354" s="3"/>
    </row>
    <row r="355" spans="7:10">
      <c r="G355" s="3"/>
      <c r="H355" s="3"/>
      <c r="I355" s="3"/>
      <c r="J355" s="3"/>
    </row>
    <row r="356" spans="7:10">
      <c r="G356" s="3"/>
      <c r="H356" s="3"/>
      <c r="I356" s="3"/>
      <c r="J356" s="3"/>
    </row>
    <row r="357" spans="7:10">
      <c r="G357" s="3"/>
      <c r="H357" s="3"/>
      <c r="I357" s="3"/>
      <c r="J357" s="3"/>
    </row>
    <row r="358" spans="7:10">
      <c r="G358" s="3"/>
      <c r="H358" s="3"/>
      <c r="I358" s="3"/>
      <c r="J358" s="3"/>
    </row>
    <row r="359" spans="7:10">
      <c r="G359" s="3"/>
      <c r="H359" s="3"/>
      <c r="I359" s="3"/>
      <c r="J359" s="3"/>
    </row>
    <row r="360" spans="7:10">
      <c r="G360" s="3"/>
      <c r="H360" s="3"/>
      <c r="I360" s="3"/>
      <c r="J360" s="3"/>
    </row>
    <row r="361" spans="7:10">
      <c r="G361" s="3"/>
      <c r="H361" s="3"/>
      <c r="I361" s="3"/>
      <c r="J361" s="3"/>
    </row>
    <row r="362" spans="7:10">
      <c r="G362" s="3"/>
      <c r="H362" s="3"/>
      <c r="I362" s="3"/>
      <c r="J362" s="3"/>
    </row>
    <row r="363" spans="7:10">
      <c r="G363" s="3"/>
      <c r="H363" s="3"/>
      <c r="I363" s="3"/>
      <c r="J363" s="3"/>
    </row>
    <row r="364" spans="7:10">
      <c r="G364" s="3"/>
      <c r="H364" s="3"/>
      <c r="I364" s="3"/>
      <c r="J364" s="3"/>
    </row>
    <row r="365" spans="7:10">
      <c r="G365" s="3"/>
      <c r="H365" s="3"/>
      <c r="I365" s="3"/>
      <c r="J365" s="3"/>
    </row>
    <row r="366" spans="7:10">
      <c r="G366" s="3"/>
      <c r="H366" s="3"/>
      <c r="I366" s="3"/>
      <c r="J366" s="3"/>
    </row>
    <row r="367" spans="7:10">
      <c r="G367" s="3"/>
      <c r="H367" s="3"/>
      <c r="I367" s="3"/>
      <c r="J367" s="3"/>
    </row>
    <row r="368" spans="7:10">
      <c r="G368" s="3"/>
      <c r="H368" s="3"/>
      <c r="I368" s="3"/>
      <c r="J368" s="3"/>
    </row>
    <row r="369" spans="7:10">
      <c r="G369" s="3"/>
      <c r="H369" s="3"/>
      <c r="I369" s="3"/>
      <c r="J369" s="3"/>
    </row>
    <row r="370" spans="7:10">
      <c r="G370" s="3"/>
      <c r="H370" s="3"/>
      <c r="I370" s="3"/>
      <c r="J370" s="3"/>
    </row>
    <row r="371" spans="7:10">
      <c r="G371" s="3"/>
      <c r="H371" s="3"/>
      <c r="I371" s="3"/>
      <c r="J371" s="3"/>
    </row>
    <row r="372" spans="7:10">
      <c r="G372" s="3"/>
      <c r="H372" s="3"/>
      <c r="I372" s="3"/>
      <c r="J372" s="3"/>
    </row>
    <row r="373" spans="7:10">
      <c r="G373" s="3"/>
      <c r="H373" s="3"/>
      <c r="I373" s="3"/>
      <c r="J373" s="3"/>
    </row>
    <row r="374" spans="7:10">
      <c r="G374" s="3"/>
      <c r="H374" s="3"/>
      <c r="I374" s="3"/>
      <c r="J374" s="3"/>
    </row>
    <row r="375" spans="7:10">
      <c r="G375" s="3"/>
      <c r="H375" s="3"/>
      <c r="I375" s="3"/>
      <c r="J375" s="3"/>
    </row>
    <row r="376" spans="7:10">
      <c r="G376" s="3"/>
      <c r="H376" s="3"/>
      <c r="I376" s="3"/>
      <c r="J376" s="3"/>
    </row>
  </sheetData>
  <mergeCells count="352">
    <mergeCell ref="B3:E3"/>
    <mergeCell ref="B2:F2"/>
    <mergeCell ref="C4:F4"/>
    <mergeCell ref="B123:F123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68:D68"/>
    <mergeCell ref="E68:F68"/>
    <mergeCell ref="G68:H68"/>
    <mergeCell ref="I68:J68"/>
    <mergeCell ref="C69:D69"/>
    <mergeCell ref="E69:F69"/>
    <mergeCell ref="G69:H69"/>
    <mergeCell ref="I69:J69"/>
    <mergeCell ref="C70:D70"/>
    <mergeCell ref="E70:F70"/>
    <mergeCell ref="G70:H70"/>
    <mergeCell ref="I70:J70"/>
    <mergeCell ref="C71:D71"/>
    <mergeCell ref="E71:F71"/>
    <mergeCell ref="G71:H71"/>
    <mergeCell ref="I71:J71"/>
    <mergeCell ref="C72:D72"/>
    <mergeCell ref="E72:F72"/>
    <mergeCell ref="G72:H72"/>
    <mergeCell ref="I72:J72"/>
    <mergeCell ref="C73:D73"/>
    <mergeCell ref="E73:F73"/>
    <mergeCell ref="G73:H73"/>
    <mergeCell ref="I73:J73"/>
    <mergeCell ref="C74:D74"/>
    <mergeCell ref="E74:F74"/>
    <mergeCell ref="G74:H74"/>
    <mergeCell ref="I74:J74"/>
    <mergeCell ref="C75:D75"/>
    <mergeCell ref="E75:F75"/>
    <mergeCell ref="G75:H75"/>
    <mergeCell ref="I75:J75"/>
    <mergeCell ref="C76:D76"/>
    <mergeCell ref="E76:F76"/>
    <mergeCell ref="G76:H76"/>
    <mergeCell ref="I76:J76"/>
    <mergeCell ref="C77:D77"/>
    <mergeCell ref="E77:F77"/>
    <mergeCell ref="G77:H77"/>
    <mergeCell ref="I77:J77"/>
    <mergeCell ref="C78:D78"/>
    <mergeCell ref="E78:F78"/>
    <mergeCell ref="G78:H78"/>
    <mergeCell ref="I78:J78"/>
    <mergeCell ref="C79:D79"/>
    <mergeCell ref="E79:F79"/>
    <mergeCell ref="G79:H79"/>
    <mergeCell ref="I79:J79"/>
    <mergeCell ref="C80:D80"/>
    <mergeCell ref="E80:F80"/>
    <mergeCell ref="G80:H80"/>
    <mergeCell ref="I80:J80"/>
    <mergeCell ref="C81:D81"/>
    <mergeCell ref="E81:F81"/>
    <mergeCell ref="G81:H81"/>
    <mergeCell ref="I81:J81"/>
    <mergeCell ref="C82:D82"/>
    <mergeCell ref="E82:F82"/>
    <mergeCell ref="G82:H82"/>
    <mergeCell ref="I82:J82"/>
    <mergeCell ref="C83:D83"/>
    <mergeCell ref="E83:F83"/>
    <mergeCell ref="G83:H83"/>
    <mergeCell ref="I83:J83"/>
    <mergeCell ref="C84:D84"/>
    <mergeCell ref="E84:F84"/>
    <mergeCell ref="G84:H84"/>
    <mergeCell ref="I84:J84"/>
    <mergeCell ref="C85:D85"/>
    <mergeCell ref="E85:F85"/>
    <mergeCell ref="G85:H85"/>
    <mergeCell ref="I85:J85"/>
    <mergeCell ref="C115:D115"/>
    <mergeCell ref="E115:F115"/>
    <mergeCell ref="G115:H115"/>
    <mergeCell ref="I115:J115"/>
    <mergeCell ref="C116:D116"/>
    <mergeCell ref="E116:F116"/>
    <mergeCell ref="G116:H116"/>
    <mergeCell ref="I116:J116"/>
    <mergeCell ref="C117:D117"/>
    <mergeCell ref="E117:F117"/>
    <mergeCell ref="G117:H117"/>
    <mergeCell ref="I117:J117"/>
    <mergeCell ref="C121:D121"/>
    <mergeCell ref="E121:F121"/>
    <mergeCell ref="G121:H121"/>
    <mergeCell ref="I121:J121"/>
    <mergeCell ref="C118:D118"/>
    <mergeCell ref="E118:F118"/>
    <mergeCell ref="G118:H118"/>
    <mergeCell ref="I118:J118"/>
    <mergeCell ref="C119:D119"/>
    <mergeCell ref="E119:F119"/>
    <mergeCell ref="G119:H119"/>
    <mergeCell ref="I119:J119"/>
    <mergeCell ref="C120:D120"/>
    <mergeCell ref="E120:F120"/>
    <mergeCell ref="G120:H120"/>
    <mergeCell ref="I120:J120"/>
  </mergeCells>
  <pageMargins left="0.70866141732283472" right="0.70866141732283472" top="0.74803149606299213" bottom="0.74803149606299213" header="0.31496062992125984" footer="0.31496062992125984"/>
  <pageSetup paperSize="9" scale="89" fitToHeight="6" orientation="portrait" r:id="rId1"/>
  <headerFooter>
    <oddHeader>&amp;C&amp;8str. &amp;P / &amp;N&amp;R&amp;8&amp;A&amp;L&amp;7Pekao Dynamicznych Spółek   (subfundusz w Pekao FIO)</oddHeader>
    <oddFooter>&amp;C&amp;8s. &amp;P / &amp;N TAB&amp;R6/30/2022&amp;L&amp;7Sprawozdanie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2022 (sub) funduszu inwestycyjnego Pioneer Pekao TFI SA</dc:title>
  <dc:subject>Sprawozdanie funduszu inwestycyjnego Pekao TFI S.A. - część główna tabelaryczna</dc:subject>
  <dc:creator>Z. Czumaj, A. Kowalska (DKF - P TFI S.A.) &amp; team</dc:creator>
  <cp:keywords>2022, FS, Sprawozdanie, 29PDS</cp:keywords>
  <cp:lastModifiedBy>Czumaj Zbigniew</cp:lastModifiedBy>
  <cp:lastPrinted>2022-08-22T15:04:12Z</cp:lastPrinted>
  <dcterms:created xsi:type="dcterms:W3CDTF">2009-09-25T10:53:11Z</dcterms:created>
  <dcterms:modified xsi:type="dcterms:W3CDTF">2022-08-22T15:04:14Z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2022-06-29T22:00:00Z</vt:filetime>
  </property>
  <property fmtid="{D5CDD505-2E9C-101B-9397-08002B2CF9AE}" pid="7" name="Data podpisania sprawozdania">
    <vt:filetime>2022-08-17T22:00:00Z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