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wawfs\teams\DKF\Sprawozdania\Sprawozdanie półroczne 2022\2022-FINAL\2022-Tabele\2022-Tabele_xlsx\"/>
    </mc:Choice>
  </mc:AlternateContent>
  <xr:revisionPtr revIDLastSave="0" documentId="13_ncr:1_{DACA2C0B-B588-44E6-94FF-E03A222BA21F}" xr6:coauthVersionLast="36" xr6:coauthVersionMax="36" xr10:uidLastSave="{00000000-0000-0000-0000-000000000000}"/>
  <bookViews>
    <workbookView xWindow="0" yWindow="38400" windowWidth="9600" windowHeight="3885" tabRatio="599" xr2:uid="{00000000-000D-0000-FFFF-FFFF00000000}"/>
  </bookViews>
  <sheets>
    <sheet name="Lista_TABEL" sheetId="14" r:id="rId1"/>
    <sheet name="tabela glowna" sheetId="45" r:id="rId2"/>
    <sheet name="tabele uzupelniajace" sheetId="46" r:id="rId3"/>
    <sheet name="tabele dodatkowe" sheetId="47" r:id="rId4"/>
    <sheet name="bilans" sheetId="48" r:id="rId5"/>
    <sheet name="rachunek wyniku" sheetId="49" r:id="rId6"/>
    <sheet name="zestawienie_zmian" sheetId="50" r:id="rId7"/>
  </sheets>
  <definedNames>
    <definedName name="_xlnm.Print_Area" localSheetId="4">bilans!$A$1:$E$47</definedName>
    <definedName name="_xlnm.Print_Area" localSheetId="0">Lista_TABEL!$A$1:$F$20</definedName>
    <definedName name="_xlnm.Print_Area" localSheetId="5">'rachunek wyniku'!$A$1:$F$51</definedName>
    <definedName name="_xlnm.Print_Area" localSheetId="1">'tabela glowna'!$B$2:$H$29</definedName>
    <definedName name="_xlnm.Print_Area" localSheetId="3">'tabele dodatkowe'!$A$1:$L$64</definedName>
    <definedName name="_xlnm.Print_Area" localSheetId="2">'tabele uzupelniajace'!$A$1:$Q$196</definedName>
    <definedName name="_xlnm.Print_Area" localSheetId="6">zestawienie_zmian!$A$1:$G$115</definedName>
    <definedName name="T_BILANS">bilans!$B$4</definedName>
    <definedName name="T_RACHUNEK_WYNIKU">'rachunek wyniku'!$B$4</definedName>
    <definedName name="T_Tabela_Główna">'tabela glowna'!$B$4</definedName>
    <definedName name="T_Tabele_DODATKOWE">'tabele dodatkowe'!$C$4</definedName>
    <definedName name="T_Tabele_UZUPEŁNIAJĄCE">'tabele uzupelniajace'!$C$4</definedName>
    <definedName name="T_ZESTAWIENIE">zestawienie_zmian!$B$4</definedName>
    <definedName name="_xlnm.Print_Titles" localSheetId="4">bilans!$1:$5</definedName>
    <definedName name="_xlnm.Print_Titles" localSheetId="5">'rachunek wyniku'!$1:$5</definedName>
    <definedName name="_xlnm.Print_Titles" localSheetId="1">'tabela glowna'!$1:$5</definedName>
    <definedName name="_xlnm.Print_Titles" localSheetId="3">'tabele dodatkowe'!$1:$5</definedName>
    <definedName name="_xlnm.Print_Titles" localSheetId="2">'tabele uzupelniajace'!$1:$5</definedName>
    <definedName name="_xlnm.Print_Titles" localSheetId="6">zestawienie_zmian!$1:$5</definedName>
  </definedNames>
  <calcPr calcId="191029" calcMode="manual" calcCompleted="0" calcOnSave="0"/>
</workbook>
</file>

<file path=xl/sharedStrings.xml><?xml version="1.0" encoding="utf-8"?>
<sst xmlns="http://schemas.openxmlformats.org/spreadsheetml/2006/main" count="1266" uniqueCount="523">
  <si>
    <t>-</t>
  </si>
  <si>
    <t>Bilans</t>
  </si>
  <si>
    <t>[Kwoty w tys. zł / wartości JU w zł]</t>
  </si>
  <si>
    <t>Rachunek Wyniku</t>
  </si>
  <si>
    <t>[Kwoty w tys. zł / wartości na JU w zł]</t>
  </si>
  <si>
    <t>Zestawienie zmian</t>
  </si>
  <si>
    <t>Procentowa zmiana wartości i procentowy udział kosztów - prezentowane w skali roku.</t>
  </si>
  <si>
    <t>Dywidendy i inne udziały w zyskach</t>
  </si>
  <si>
    <t>EUR</t>
  </si>
  <si>
    <t>USD</t>
  </si>
  <si>
    <t>Opłaty dla depozytariusza</t>
  </si>
  <si>
    <t>Koszty odsetkowe</t>
  </si>
  <si>
    <t>Ujemne saldo różnic kursowych</t>
  </si>
  <si>
    <t>Warranty subskrypcyjne</t>
  </si>
  <si>
    <t>Prawa do akcji</t>
  </si>
  <si>
    <t>Prawa poboru</t>
  </si>
  <si>
    <t>Kwity depozytowe</t>
  </si>
  <si>
    <t>Dłużne papiery wartościowe</t>
  </si>
  <si>
    <t>Instrumenty pochodne</t>
  </si>
  <si>
    <t>Tytuły uczestnictwa zagraniczne</t>
  </si>
  <si>
    <t>Depozyty</t>
  </si>
  <si>
    <t>A</t>
  </si>
  <si>
    <t>Zestawienie Lokat - tabele uzupełniające</t>
  </si>
  <si>
    <t>Zestawienie Lokat - Tabela Główna</t>
  </si>
  <si>
    <t>Zestawienie Lokat - Tabele Dodatkowe</t>
  </si>
  <si>
    <t>I. Zmiana wartości aktywów netto</t>
  </si>
  <si>
    <t>E</t>
  </si>
  <si>
    <t>I</t>
  </si>
  <si>
    <t>Tabele wchodzące w skład sprawozdania finansowego</t>
  </si>
  <si>
    <t>Skład Portfela</t>
  </si>
  <si>
    <t>Tabele szczegółowe</t>
  </si>
  <si>
    <t>Tabele dodatkowe</t>
  </si>
  <si>
    <t>Rachunek wyniku</t>
  </si>
  <si>
    <t>sprawozdania w internecie (www.pekaotfi.pl)</t>
  </si>
  <si>
    <t>Listy zastawne</t>
  </si>
  <si>
    <t>CZK</t>
  </si>
  <si>
    <t>Rodzaj</t>
  </si>
  <si>
    <t>Instrument bazowy</t>
  </si>
  <si>
    <t>Akcje</t>
  </si>
  <si>
    <t>Udziały w spółkach z o. o.</t>
  </si>
  <si>
    <t>Jednostki uczestnictwa</t>
  </si>
  <si>
    <t>Certyfikaty inwestycyjne</t>
  </si>
  <si>
    <t>Wierzytelności</t>
  </si>
  <si>
    <t>Weksle</t>
  </si>
  <si>
    <t>Waluty</t>
  </si>
  <si>
    <t>Nieruchomości</t>
  </si>
  <si>
    <t>Statki morskie</t>
  </si>
  <si>
    <t>Inne</t>
  </si>
  <si>
    <t>GWARANTOWANE SKŁADNIKI LOKAT</t>
  </si>
  <si>
    <t>Składniki lokat nabyte od podmiotów o których mowa w art. 107 ustawy</t>
  </si>
  <si>
    <t>GRUPY KAPITAŁOWE O KTÓRYCH MOWA W ART. 98 USTAWY</t>
  </si>
  <si>
    <t>F</t>
  </si>
  <si>
    <t>B</t>
  </si>
  <si>
    <t>J</t>
  </si>
  <si>
    <t>K</t>
  </si>
  <si>
    <t>L</t>
  </si>
  <si>
    <t>P</t>
  </si>
  <si>
    <t>Wartość aktywów netto na jednostkę uczestnictwa *</t>
  </si>
  <si>
    <t>Suma:</t>
  </si>
  <si>
    <t>Aktywny rynek regulowany</t>
  </si>
  <si>
    <t>Aktywny rynek nieregulowany</t>
  </si>
  <si>
    <t>Nienotowane na aktywnym rynku</t>
  </si>
  <si>
    <t>Warsaw Stock Exchange</t>
  </si>
  <si>
    <t>Stany Zjednoczone</t>
  </si>
  <si>
    <t>Polska</t>
  </si>
  <si>
    <t>Niemcy</t>
  </si>
  <si>
    <t>Wielka Brytania</t>
  </si>
  <si>
    <t>Węgry</t>
  </si>
  <si>
    <t>Francja</t>
  </si>
  <si>
    <t>Holandia</t>
  </si>
  <si>
    <t>DŁUŻNE PAPIERY WARTOŚCIOWE</t>
  </si>
  <si>
    <t>INSTRUMENTY POCHODNE</t>
  </si>
  <si>
    <t>Tabela główna</t>
  </si>
  <si>
    <t>BILANS</t>
  </si>
  <si>
    <t>I. Aktywa</t>
  </si>
  <si>
    <t>1. Środki pieniężne i ich ekwiwalenty</t>
  </si>
  <si>
    <t>2. Należności</t>
  </si>
  <si>
    <t>3. Transakcja reverse repo/buy-sell back</t>
  </si>
  <si>
    <t>4. Składniki lokat notowane na aktywnym rynku</t>
  </si>
  <si>
    <t>5. Składniki lokat nienotowane na aktywnym rynku</t>
  </si>
  <si>
    <t>6. Pozostałe aktywa</t>
  </si>
  <si>
    <t>II. Zobowiązania</t>
  </si>
  <si>
    <t>III. Aktywa netto (I - II)</t>
  </si>
  <si>
    <t>IV. Kapitał funduszu</t>
  </si>
  <si>
    <t>1. Kapitał wpłacony</t>
  </si>
  <si>
    <t>2. Kapitał wypłacony (wielkość ujemna)</t>
  </si>
  <si>
    <t>V. Dochody zatrzymane</t>
  </si>
  <si>
    <t>1. Zakumulowane, nierozdysponowane przychody z lokat netto</t>
  </si>
  <si>
    <t>2. Zakumulowany, nierozdysponowany zrealizowany zysk (strata) ze zbycia lokat</t>
  </si>
  <si>
    <t>VI. Wzrost (spadek) wartości lokat w odniesieniu do ceny nabycia</t>
  </si>
  <si>
    <t>VII. Kapitał funduszu i zakumulowany wynik z operacji (IV+V+/-VI)</t>
  </si>
  <si>
    <t>Liczba zarejestrowanych jednostek uczestnictwa</t>
  </si>
  <si>
    <t xml:space="preserve">*) W przypadku, gdy jednostki uczestnictwa danej kategorii nie zostały dotąd nabyte: (a) wartość jednostki uczestnictwa danej kategorii jest równa cenie określonej w Prospekcie Informacyjnym (cenie emisyjnej zbywania jednostek uczestnictwa danej kategorii) lub (b) dla jednostek uczestnictwa istniejących przed 30.12.2020: dla tych kategorii wartość jednostki uczestnictwa danej kategorii jest wyliczana z zastosowaniem algorytmu uwzględniającego zmiany wartości jednostek uczestnictwa kategorii A oraz stawkę wynagrodzenia za zarządzanie.  </t>
  </si>
  <si>
    <t>Procentowy udział w aktywach ogółem</t>
  </si>
  <si>
    <t>Chorwacja</t>
  </si>
  <si>
    <t>Opłaty za zezwolenia oraz rejestracyjne</t>
  </si>
  <si>
    <t>Pozostałe</t>
  </si>
  <si>
    <t>Dodatnie saldo różnic kursowych</t>
  </si>
  <si>
    <t>Przychody odsetkowe</t>
  </si>
  <si>
    <t>Pekao Obligacji - Dynamiczna Alokacja Fundusz Inwestycyjny Otwarty</t>
  </si>
  <si>
    <t>Bank Gospodarstwa Krajowego</t>
  </si>
  <si>
    <t>Can-Pack S.A.</t>
  </si>
  <si>
    <t>Republika Chorwacji</t>
  </si>
  <si>
    <t>Republika Węgier</t>
  </si>
  <si>
    <t>Skarb Państwa (Polska)</t>
  </si>
  <si>
    <t>Synthos S.A.</t>
  </si>
  <si>
    <t>Tauron Polska Energia S.A.</t>
  </si>
  <si>
    <t>RACHUNEK WYNIKU Z OPERACJI</t>
  </si>
  <si>
    <t>01-01-2022 - 30-06-2022</t>
  </si>
  <si>
    <t>01-01-2021 - 31-12-2021</t>
  </si>
  <si>
    <t>01-01-2021 - 30-06-2021</t>
  </si>
  <si>
    <t>I. Przychody z lokat</t>
  </si>
  <si>
    <t>Przychody związane z posiadaniem nieruchomości</t>
  </si>
  <si>
    <t>II. Koszty Funduszu/Subfunduszu</t>
  </si>
  <si>
    <t>Wynagrodzenie dla Towarzystwa</t>
  </si>
  <si>
    <t>- stała część wynagrodzenia</t>
  </si>
  <si>
    <t>- zmienna część wynagrodzenia</t>
  </si>
  <si>
    <t>Wynagrodzenie dla podmiotów prowadzących dystrybucję</t>
  </si>
  <si>
    <t>Opłaty związane z prowadzeniem rejestru aktywów</t>
  </si>
  <si>
    <t>Usługi w zakresie rachunkowości</t>
  </si>
  <si>
    <t>Usługi w zakresie zarządzania aktywami funduszu</t>
  </si>
  <si>
    <t>Usługi prawne</t>
  </si>
  <si>
    <t>Usługi wydawnicze, w tym poligraficzne</t>
  </si>
  <si>
    <t>Koszty związane z prowadzeniem nieruchomości</t>
  </si>
  <si>
    <t>III. Koszty pokrywane przez towarzystwo</t>
  </si>
  <si>
    <t>IV. Koszty Funduszu/Subfunduszu netto (II-III)</t>
  </si>
  <si>
    <t>V. Przychody z lokat netto (I-IV)</t>
  </si>
  <si>
    <t>VI. Zrealizowany i niezrealizowany zysk (strata)</t>
  </si>
  <si>
    <t>1. Zrealizowany zysk (strata) ze zbycia lokat</t>
  </si>
  <si>
    <t>2. Wzrost (spadek) niezrealizowanego zysku (straty) z wyceny lokat</t>
  </si>
  <si>
    <t>- z tytułu różnic kursowych</t>
  </si>
  <si>
    <t>VII. Wynik z operacji (V+-VI)</t>
  </si>
  <si>
    <t>VIII. Podatek dochodowy</t>
  </si>
  <si>
    <t>SKŁADNIKI LOKAT</t>
  </si>
  <si>
    <t>Wartość wg ceny nabycia w tys.</t>
  </si>
  <si>
    <t>Wartość wg wyceny na dzień bilansowy w tys.</t>
  </si>
  <si>
    <t>Udzielone pożyczki pieniężne</t>
  </si>
  <si>
    <t>ZESTAWIENIE ZMIAN W AKTYWACH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</si>
  <si>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</si>
  <si>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</si>
  <si>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</si>
  <si>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</si>
  <si>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</si>
  <si>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</si>
  <si>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</si>
  <si>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</si>
  <si>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</si>
  <si>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</si>
  <si>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</si>
  <si>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</si>
  <si>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</si>
  <si>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</si>
  <si>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</si>
  <si>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</t>
  </si>
  <si>
    <t>Rodzaj rynku</t>
  </si>
  <si>
    <t>Nazwa rynku</t>
  </si>
  <si>
    <t>Emitent</t>
  </si>
  <si>
    <t>Kraj siedziby emitenta</t>
  </si>
  <si>
    <t>Termin wykupu</t>
  </si>
  <si>
    <t>Warunki oprocentowania</t>
  </si>
  <si>
    <t>Wartość nominalna</t>
  </si>
  <si>
    <t>Liczba</t>
  </si>
  <si>
    <t>O terminie wykupu do 1 roku</t>
  </si>
  <si>
    <t xml:space="preserve">Bony pieniężne </t>
  </si>
  <si>
    <t>Bony skarbowe</t>
  </si>
  <si>
    <t>Obligacje</t>
  </si>
  <si>
    <t>Republika Chorwacji  XS0908769887</t>
  </si>
  <si>
    <t>5.50 (Stały kupon)</t>
  </si>
  <si>
    <t xml:space="preserve">Alterco S.A. Seria F  </t>
  </si>
  <si>
    <t>Alterco S.A.</t>
  </si>
  <si>
    <t>11.95 (Zmienny kupon)</t>
  </si>
  <si>
    <t>Gant Development S.A. Seria AX  PLGANT000246</t>
  </si>
  <si>
    <t>Gant Development S.A.</t>
  </si>
  <si>
    <t>9.96 (Zmienny kupon)</t>
  </si>
  <si>
    <t xml:space="preserve">Gant Development S.A. Seria F/3  </t>
  </si>
  <si>
    <t>8.90 (Zmienny kupon)</t>
  </si>
  <si>
    <t xml:space="preserve">Gant Development S.A. Seria BE  </t>
  </si>
  <si>
    <t>12.00 (Stały kupon)</t>
  </si>
  <si>
    <t>PBG S.A. Seria G  PLPBG0000185</t>
  </si>
  <si>
    <t>PBG S.A.</t>
  </si>
  <si>
    <t>0.00 (Zerowy kupon)</t>
  </si>
  <si>
    <t>PBG S.A. Seria H  PLPBG0000193</t>
  </si>
  <si>
    <t>PBG S.A. Seria I  PLPBG0000201</t>
  </si>
  <si>
    <t>Robyg S.A. Seria PA  PLROBYG00255</t>
  </si>
  <si>
    <t>Robyg S.A.</t>
  </si>
  <si>
    <t>7.57 (Zmienny kupon)</t>
  </si>
  <si>
    <t>Marvipol Development S.A. Seria Y  PLMRVDV00037</t>
  </si>
  <si>
    <t>Marvipol Development S.A.</t>
  </si>
  <si>
    <t>11.22 (Zmienny kupon)</t>
  </si>
  <si>
    <t>Invest Komfort Finance Sp. z o.o. Seria A  PLINVKF00016</t>
  </si>
  <si>
    <t>Invest Komfort Finance Sp. z o.o.</t>
  </si>
  <si>
    <t>Develia S.A. Seria LCC220523OZ3  PLLCCRP00165</t>
  </si>
  <si>
    <t>Develia S.A.</t>
  </si>
  <si>
    <t>10.25 (Zmienny kupon)</t>
  </si>
  <si>
    <t>Arche Sp. z o.o. Seria E  PLARCHE00054</t>
  </si>
  <si>
    <t>Arche Sp. z o.o.</t>
  </si>
  <si>
    <t>10.86 (Zmienny kupon)</t>
  </si>
  <si>
    <t>Archicom S.A. Seria M4/2019  PLARHCM00073</t>
  </si>
  <si>
    <t>Archicom S.A.</t>
  </si>
  <si>
    <t>10.06 (Zmienny kupon)</t>
  </si>
  <si>
    <t>Lokum Deweloper S.A. Seria F  PLO212700010</t>
  </si>
  <si>
    <t>Lokum Deweloper S.A.</t>
  </si>
  <si>
    <t>10.35 (Zmienny kupon)</t>
  </si>
  <si>
    <t>Atal S.A. Seria AW  PLATAL000152</t>
  </si>
  <si>
    <t>ATAL S.A.</t>
  </si>
  <si>
    <t>6.70 (Zmienny kupon)</t>
  </si>
  <si>
    <t>O terminie wykupu powyżej 1 roku</t>
  </si>
  <si>
    <t>IZ0823  PL0000105359</t>
  </si>
  <si>
    <t>PL - Rynek TBS (Treasury BondSpot Poland)</t>
  </si>
  <si>
    <t>2.75 (Stały kupon)</t>
  </si>
  <si>
    <t>DS0725  PL0000108197</t>
  </si>
  <si>
    <t>3.25 (Stały kupon)</t>
  </si>
  <si>
    <t>DS0726  PL0000108866</t>
  </si>
  <si>
    <t>2.50 (Stały kupon)</t>
  </si>
  <si>
    <t>DS0727  PL0000109427</t>
  </si>
  <si>
    <t>WZ0524  PL0000110615</t>
  </si>
  <si>
    <t>6.68 (Zmienny kupon)</t>
  </si>
  <si>
    <t>WS0428  PL0000107611</t>
  </si>
  <si>
    <t>Republika Węgier  US445545AJ57</t>
  </si>
  <si>
    <t>5.75 (Stały kupon)</t>
  </si>
  <si>
    <t>DS1029  PL0000111498</t>
  </si>
  <si>
    <t>CEZ A.S. Seria REGS  XS0764314695</t>
  </si>
  <si>
    <t>CEZ A.S.</t>
  </si>
  <si>
    <t>Czechy</t>
  </si>
  <si>
    <t>5.63 (Stały kupon)</t>
  </si>
  <si>
    <t>Powszechny Zakład Ubezpieczeń S.A. Seria A  PLPZU0000037</t>
  </si>
  <si>
    <t>PL - Giełda Papierów Wartościowych ASO (Catalyst)</t>
  </si>
  <si>
    <t>Powszechny Zakład Ubezpieczeń S.A.</t>
  </si>
  <si>
    <t>5.20 (Zmienny kupon)</t>
  </si>
  <si>
    <t>Can-Pack S.A.  XS2247616514</t>
  </si>
  <si>
    <t>2.38 (Stały kupon)</t>
  </si>
  <si>
    <t>Tauron Polska Energia S.A.  XS1577960203</t>
  </si>
  <si>
    <t>PS1026  PL0000113460</t>
  </si>
  <si>
    <t>0.25 (Stały kupon)</t>
  </si>
  <si>
    <t>WZ1126  PL0000113130</t>
  </si>
  <si>
    <t>Synthos S.A.  XS2348767836</t>
  </si>
  <si>
    <t>DS0432  PL0000113783</t>
  </si>
  <si>
    <t>1.75 (Stały kupon)</t>
  </si>
  <si>
    <t>PS0527  PL0000114393</t>
  </si>
  <si>
    <t>3.75 (Stały kupon)</t>
  </si>
  <si>
    <t>Republika Węgier  XS2010026487</t>
  </si>
  <si>
    <t>Skarb Państwa (Polska)  XS2447602793</t>
  </si>
  <si>
    <t>Bank Gospodarstwa Krajowego  PL0000500278</t>
  </si>
  <si>
    <t>2.13 (Stały kupon)</t>
  </si>
  <si>
    <t>mBank S.A. Seria MBKO170125  PLBRE0005185</t>
  </si>
  <si>
    <t>mBank S.A.</t>
  </si>
  <si>
    <t>Santander Bank Polska S.A. Seria E  PLBZ00000226</t>
  </si>
  <si>
    <t>Santander Bank Polska S.A.</t>
  </si>
  <si>
    <t>2.96 (Zmienny kupon)</t>
  </si>
  <si>
    <t>Powszechna Kasa OszczędnościI Bank Polski S.A. Seria OP0827  PLPKO0000099</t>
  </si>
  <si>
    <t>Powszechna Kasa OszczędnościI Bank Polski S.A.</t>
  </si>
  <si>
    <t>5.50 (Zmienny kupon)</t>
  </si>
  <si>
    <t>Bank Millennium S.A. Seria R  PLBIG0000453</t>
  </si>
  <si>
    <t>Bank Millennium S.A.</t>
  </si>
  <si>
    <t>9.21 (Zmienny kupon)</t>
  </si>
  <si>
    <t>Kruk S.A. Seria AE4  PLKRK0000556</t>
  </si>
  <si>
    <t>Kruk S.A.</t>
  </si>
  <si>
    <t>10.94 (Zmienny kupon)</t>
  </si>
  <si>
    <t>Bank Polska Kasa Opieki S.A. Seria D  PLPEKAO00313</t>
  </si>
  <si>
    <t>Bank Polska Kasa Opieki S.A.</t>
  </si>
  <si>
    <t>8.50 (Zmienny kupon)</t>
  </si>
  <si>
    <t>Famur S.A. Seria B  PLFAMUR00053</t>
  </si>
  <si>
    <t>Famur S.A.</t>
  </si>
  <si>
    <t>9.84 (Zmienny kupon)</t>
  </si>
  <si>
    <t>CCC S.A. Seria 1/2018  PLCCC0000081</t>
  </si>
  <si>
    <t>CCC S.A.</t>
  </si>
  <si>
    <t>11.78 (Zmienny kupon)</t>
  </si>
  <si>
    <t>Globe Trade Centre S.A. Seria GTC1123  PLGTC0000318</t>
  </si>
  <si>
    <t>Globe Trade Centre S.A.</t>
  </si>
  <si>
    <t>10.30 (Zmienny kupon)</t>
  </si>
  <si>
    <t>Gmina Miasta Tarnów Seria B19  PLO266300022</t>
  </si>
  <si>
    <t>Gmina Miasta Tarnów</t>
  </si>
  <si>
    <t>8.76 (Zmienny kupon)</t>
  </si>
  <si>
    <t>Gmina Miasta Tarnów Seria A19  PLO266300014</t>
  </si>
  <si>
    <t>8.96 (Zmienny kupon)</t>
  </si>
  <si>
    <t>Robyg S.A. Seria PC  PLO151700013</t>
  </si>
  <si>
    <t>9.75 (Zmienny kupon)</t>
  </si>
  <si>
    <t>Gmina Lesznowola Seria J19  PLO275200023</t>
  </si>
  <si>
    <t>Gmina Lesznowola</t>
  </si>
  <si>
    <t>8.31 (Zmienny kupon)</t>
  </si>
  <si>
    <t>MLP Group S.A. Seria C  PLMLPGR00058</t>
  </si>
  <si>
    <t>MLP Group S.A.</t>
  </si>
  <si>
    <t>2.49 (Zmienny kupon)</t>
  </si>
  <si>
    <t xml:space="preserve">Miasto Mysłowice - JST Seria N18  </t>
  </si>
  <si>
    <t>Miasto Mysłowice - JST</t>
  </si>
  <si>
    <t>8.77 (Zmienny kupon)</t>
  </si>
  <si>
    <t>Moneta Money Bank a.s. Seria DMNT  CZ0003705188</t>
  </si>
  <si>
    <t>MONETA Money Bank a.s.</t>
  </si>
  <si>
    <t>3.79 (Stały kupon)</t>
  </si>
  <si>
    <t>Alior Bank S.A. Seria F  PLALIOR00094</t>
  </si>
  <si>
    <t>Alior Bank S.A.</t>
  </si>
  <si>
    <t>7.93 (Zmienny kupon)</t>
  </si>
  <si>
    <t>Anwim S.A. Seria A  PLO335600014</t>
  </si>
  <si>
    <t>Anwim S.A.</t>
  </si>
  <si>
    <t>10.78 (Zmienny kupon)</t>
  </si>
  <si>
    <t>Dekpol S.A. Seria I  PLDEKPL00099</t>
  </si>
  <si>
    <t>Dekpol S.A.</t>
  </si>
  <si>
    <t>10.83 (Zmienny kupon)</t>
  </si>
  <si>
    <t>Echo Investment S.A. Seria 1E/2020  PLECHPS00316</t>
  </si>
  <si>
    <t>Echo Investment S.A.</t>
  </si>
  <si>
    <t>4.50 (Stały kupon)</t>
  </si>
  <si>
    <t>Bank Gospodarstwa Krajowego  PL0000500294</t>
  </si>
  <si>
    <t>2.25 (Stały kupon)</t>
  </si>
  <si>
    <t>HB Reavis Finance PL 3 Sp. z o.o. Seria A  PLHBRF300018</t>
  </si>
  <si>
    <t>HB Reavis Finance PL 3 Sp. z o.o.</t>
  </si>
  <si>
    <t>11.91 (Zmienny kupon)</t>
  </si>
  <si>
    <t>Lokum Deweloper S.A. Seria G  PLO212700028</t>
  </si>
  <si>
    <t>10.26 (Zmienny kupon)</t>
  </si>
  <si>
    <t>Gmina Miejska Legionowo Seria F20  PLO310600062</t>
  </si>
  <si>
    <t>Gmina Miejska Legionowo</t>
  </si>
  <si>
    <t>7.54 (Zmienny kupon)</t>
  </si>
  <si>
    <t>Marvipol Development S.A. Seria AC  PLO229500049</t>
  </si>
  <si>
    <t>11.05 (Zmienny kupon)</t>
  </si>
  <si>
    <t>Miasto Poznań Seria E2020  PLO318600056</t>
  </si>
  <si>
    <t>Miasto Poznań</t>
  </si>
  <si>
    <t>7.76 (Zmienny kupon)</t>
  </si>
  <si>
    <t>Ronson Europe N.V. Seria V  PLRNSER00201</t>
  </si>
  <si>
    <t>Ronson Europe N.V.</t>
  </si>
  <si>
    <t>9.29 (Zmienny kupon)</t>
  </si>
  <si>
    <t>Victoria Dom S.A. Seria P  PLVCTDM00108</t>
  </si>
  <si>
    <t>Victoria Dom S.A.</t>
  </si>
  <si>
    <t>11.93 (Zmienny kupon)</t>
  </si>
  <si>
    <t>Eurocash S.A. Seria B  PLEURCH00037</t>
  </si>
  <si>
    <t>Eurocash S.A.</t>
  </si>
  <si>
    <t>9.43 (Zmienny kupon)</t>
  </si>
  <si>
    <t>Gmina Uniejów Seria A20  PLO339000013</t>
  </si>
  <si>
    <t>Gmina Uniejów</t>
  </si>
  <si>
    <t>8.66 (Zmienny kupon)</t>
  </si>
  <si>
    <t>Develia S.A. Seria LCC1023OZ4  PLO112300010</t>
  </si>
  <si>
    <t>8.18 (Zmienny kupon)</t>
  </si>
  <si>
    <t>Bank Gospodarstwa Krajowego  PL0000500310</t>
  </si>
  <si>
    <t>Lokum Deweloper S.A. Seria H  PLO212700036</t>
  </si>
  <si>
    <t>8.45 (Zmienny kupon)</t>
  </si>
  <si>
    <t>Miejskie Przedsiębiorstwo Oczyszczania w M. St. Warszawie Sp. z o.o. Seria A201  PLO276700047</t>
  </si>
  <si>
    <t>Miejskie Przedsiębiorstwo Oczyszczania w M. St. Warszawie Sp. z o.o.</t>
  </si>
  <si>
    <t>7.42 (Zmienny kupon)</t>
  </si>
  <si>
    <t>Unibep S.A. Seria G  PLO123300017</t>
  </si>
  <si>
    <t>Unibep S.A.</t>
  </si>
  <si>
    <t>Marvipol Development S.A. Seria AD  PLO229500056</t>
  </si>
  <si>
    <t>Ronson Europe N.V. Seria W  PLRNSER00219</t>
  </si>
  <si>
    <t>9.65 (Zmienny kupon)</t>
  </si>
  <si>
    <t>R. Power Sp. z o.o. Seria 1/2021  PLO343300011</t>
  </si>
  <si>
    <t>R. Power Sp. z o.o.</t>
  </si>
  <si>
    <t>11.72 (Zmienny kupon)</t>
  </si>
  <si>
    <t>Voxel S.A. Seria M  PLVOXEL00147</t>
  </si>
  <si>
    <t>Voxel S.A.</t>
  </si>
  <si>
    <t>10.28 (Zmienny kupon)</t>
  </si>
  <si>
    <t>Cognor S.A. Seria 1/2021  PLCGNR000014</t>
  </si>
  <si>
    <t>Cognor S.A.</t>
  </si>
  <si>
    <t>6.50 (Zmienny kupon)</t>
  </si>
  <si>
    <t>Erbud S.A. Seria D  PLERBUD00079</t>
  </si>
  <si>
    <t>Erbud S.A.</t>
  </si>
  <si>
    <t>7.35 (Zmienny kupon)</t>
  </si>
  <si>
    <t>Gmina Uniejów Seria A21  PLO339000021</t>
  </si>
  <si>
    <t>Polski Fundusz Rozwoju S.A. Seria PFR092027  PLPFR0000084</t>
  </si>
  <si>
    <t>Polski Fundusz Rozwoju S.A.</t>
  </si>
  <si>
    <t>1.38 (Stały kupon)</t>
  </si>
  <si>
    <t>3T Office Park Sp. z o.o. Seria B  PLO361600011</t>
  </si>
  <si>
    <t>3T Office Park Sp. z o.o.</t>
  </si>
  <si>
    <t>9.37 (Zmienny kupon)</t>
  </si>
  <si>
    <t>Gmina Aleksandrów Łódzki Seria A21  PLO260500049</t>
  </si>
  <si>
    <t>Gmina Aleksandrów Łódzki</t>
  </si>
  <si>
    <t>7.26 (Zmienny kupon)</t>
  </si>
  <si>
    <t>Echo Investment S.A. Seria 2/2021  PLO017000061</t>
  </si>
  <si>
    <t>10.95 (Zmienny kupon)</t>
  </si>
  <si>
    <t>Famur S.A. Seria C  PLFAMUR00061</t>
  </si>
  <si>
    <t>9.05 (Zmienny kupon)</t>
  </si>
  <si>
    <t>MLP Group S.A. Seria D  PLMLPGR00090</t>
  </si>
  <si>
    <t>2.09 (Zmienny kupon)</t>
  </si>
  <si>
    <t>Miejskie Przedsiębiorstwo Oczyszczania w M. St. Warszawie Sp. z o.o. Seria A204  PLO276700138</t>
  </si>
  <si>
    <t>NOVDOM Sp. z o.o. Seria A  PLO363100028</t>
  </si>
  <si>
    <t>NOVDOM Sp. z o.o.</t>
  </si>
  <si>
    <t>11.41 (Zmienny kupon)</t>
  </si>
  <si>
    <t>Invest TDJ Estate Sp. z o.o. Seria A  PLO362300017</t>
  </si>
  <si>
    <t>Invest TDJ Estate Sp. z o.o.</t>
  </si>
  <si>
    <t>10.29 (Zmienny kupon)</t>
  </si>
  <si>
    <t>Unibep S.A. Seria H  PLO123300025</t>
  </si>
  <si>
    <t>10.15 (Zmienny kupon)</t>
  </si>
  <si>
    <t>Victoria Dom S.A. Seria T  PLVCTDM00132</t>
  </si>
  <si>
    <t>10.65 (Zmienny kupon)</t>
  </si>
  <si>
    <t>Moneta Money Bank a.s.  XS2435601443</t>
  </si>
  <si>
    <t>1.63 (Stały kupon)</t>
  </si>
  <si>
    <t>Kredyt Inkaso S.A. Seria K1  PLO111400050</t>
  </si>
  <si>
    <t>Kredyt Inkaso S.A.</t>
  </si>
  <si>
    <t>10.11 (Zmienny kupon)</t>
  </si>
  <si>
    <t>Volkswagen Financial Services Polska Sp. z o.o. Seria VWFS006 040324  PLO309000068</t>
  </si>
  <si>
    <t>Volkswagen Financial Services Polska Sp. z o.o.</t>
  </si>
  <si>
    <t>7.51 (Zmienny kupon)</t>
  </si>
  <si>
    <t>Grupa Banco Santander</t>
  </si>
  <si>
    <t>Grupa Kapitałowa mBank S.A.</t>
  </si>
  <si>
    <t>Grupa PBG w upadłości układowej</t>
  </si>
  <si>
    <t>Grupa PZU S.A.</t>
  </si>
  <si>
    <t>Łączna liczba</t>
  </si>
  <si>
    <t>Papiery wartościowe gwarantowane przez jednostki samorządu terytorialnego</t>
  </si>
  <si>
    <t>Papiery wartościowe gwarantowane przez międzynarodowe instytucje finansowe, których członkiem jest Rzeczpospolita Polska lub przynajmniej jedno z państw należących do OECD</t>
  </si>
  <si>
    <t>Papiery wartościowe gwarantowane przez NBP</t>
  </si>
  <si>
    <t>Składniki bez gwarancji</t>
  </si>
  <si>
    <t>Papiery wartościowe gwarantowane przez państwa należące do OECD (z wyłączeniem Rzeczypospolitej Polskiej)</t>
  </si>
  <si>
    <t>Papiery wartościowe gwarantowane przez Skarb Państwa</t>
  </si>
  <si>
    <t>*) Papiery wartościowe emitowane przez Skarb Państwa Rzeczpospolitej Polskiej oraz innych państw zagranicznych zostały ujawnione w tabelach uzupełniających dotyczących tych składników lokat (o ile występują)</t>
  </si>
  <si>
    <t>Emitent (wystawca)</t>
  </si>
  <si>
    <t>Kraj siedziby emitenta (wystawcy)</t>
  </si>
  <si>
    <t>Wystandaryzowane instrumenty pochodne</t>
  </si>
  <si>
    <t>Futures  RXU2 12.09.2022  DE000C6J0K11</t>
  </si>
  <si>
    <t>Eurex Exchange</t>
  </si>
  <si>
    <t>Eur Bund Futures\Eur Bund Futures</t>
  </si>
  <si>
    <t xml:space="preserve">Futures  FVU2 30.09.2022  </t>
  </si>
  <si>
    <t>US - Chicago Board of Trade</t>
  </si>
  <si>
    <t>Chicago Board of Trade</t>
  </si>
  <si>
    <t>5-Year US Treasury Note Futures</t>
  </si>
  <si>
    <t xml:space="preserve">Futures  TUU2 30.09.2022  </t>
  </si>
  <si>
    <t>2-Year US Treasury Note Futures\2-Year US Treasury Note Futures</t>
  </si>
  <si>
    <t xml:space="preserve">Futures  TYU2 30.09.2022  </t>
  </si>
  <si>
    <t>10-Year US Treasury Note Futures\10-Year US Treasury Note Futures</t>
  </si>
  <si>
    <t>Niewystandaryzowane instrumenty pochodne</t>
  </si>
  <si>
    <t xml:space="preserve">Forward Waluta CZK FW2206114 20.07.2022  </t>
  </si>
  <si>
    <t>Bank Polska Kasa Opieki  S.A.</t>
  </si>
  <si>
    <t xml:space="preserve">Forward Waluta EUR FW2205538 05.09.2022  </t>
  </si>
  <si>
    <t xml:space="preserve">Forward Waluta EUR FW2205888 13.07.2022  </t>
  </si>
  <si>
    <t xml:space="preserve">Forward Waluta EUR FW2205936 13.07.2022  </t>
  </si>
  <si>
    <t xml:space="preserve">Forward Waluta EUR FW2206092 13.07.2022  </t>
  </si>
  <si>
    <t xml:space="preserve">Forward Waluta USD FW2200758 14.07.2022  </t>
  </si>
  <si>
    <t>Bank Handlowy w Warszawie  S.A.</t>
  </si>
  <si>
    <t xml:space="preserve">Forward Waluta USD FW2204989 18.08.2022  </t>
  </si>
  <si>
    <t>BNP PARIBAS</t>
  </si>
  <si>
    <t xml:space="preserve">Forward Waluta USD FW2205209 25.07.2022  </t>
  </si>
  <si>
    <t xml:space="preserve">Forward Waluta USD FW2205355 14.07.2022  </t>
  </si>
  <si>
    <t xml:space="preserve">Forward Waluta USD FW2205899 25.07.2022  </t>
  </si>
  <si>
    <t xml:space="preserve">Forward Waluta USD FW2206041 14.07.2022  </t>
  </si>
  <si>
    <t xml:space="preserve">Interest Rate Swap CC22081 24.08.2022  </t>
  </si>
  <si>
    <t>GOLDMAN SACHS INTERNATIONAL</t>
  </si>
  <si>
    <t>BUBOR3M / STOPA STAŁA</t>
  </si>
  <si>
    <t>WIBOR3M / STOPA STAŁA</t>
  </si>
  <si>
    <t xml:space="preserve">Interest Rate Swap CC22082 24.08.2022  </t>
  </si>
  <si>
    <t xml:space="preserve">Interest Rate Swap CC22084 24.08.2022  </t>
  </si>
  <si>
    <t xml:space="preserve">Interest Rate Swap CC22093 05.09.2022  </t>
  </si>
  <si>
    <t>SOCIETE GENERALE PARIS</t>
  </si>
  <si>
    <t>EUR003M / STOPA STAŁA</t>
  </si>
  <si>
    <t>WIBOR6M / STOPA STAŁA</t>
  </si>
  <si>
    <t xml:space="preserve">Interest Rate Swap CC220940 05.09.2022  </t>
  </si>
  <si>
    <t xml:space="preserve">Interest Rate Swap CC23076 06.07.2023  </t>
  </si>
  <si>
    <t>The Goldman Sachs Group Inc.</t>
  </si>
  <si>
    <t xml:space="preserve">Interest Rate Swap CC230823 23.08.2023  </t>
  </si>
  <si>
    <t>J.P. MORGAN AG</t>
  </si>
  <si>
    <t xml:space="preserve">Interest Rate Swap CC23086 23.08.2023  </t>
  </si>
  <si>
    <t>Bank Handlowy w Warszawie S.A.</t>
  </si>
  <si>
    <t xml:space="preserve">Interest Rate Swap CC250119 30.01.2025  </t>
  </si>
  <si>
    <t>PRIBOR6M / STOPA STAŁA</t>
  </si>
  <si>
    <t xml:space="preserve">Interest Rate Swap CC25066 24.06.2025  </t>
  </si>
  <si>
    <t xml:space="preserve">Interest Rate Swap CC26054 27.05.2026  </t>
  </si>
  <si>
    <t xml:space="preserve">Interest Rate Swap CC26069 08.06.2026  </t>
  </si>
  <si>
    <t>Santander Bank Polska  S.A.</t>
  </si>
  <si>
    <t xml:space="preserve">Interest Rate Swap CC270215 03.02.2027  </t>
  </si>
  <si>
    <t xml:space="preserve">Interest Rate Swap CC27074 05.07.2027  </t>
  </si>
  <si>
    <t xml:space="preserve">Interest Rate Swap CC27075 05.07.2027  </t>
  </si>
  <si>
    <t xml:space="preserve">Interest Rate Swap CC27111 02.11.2027  </t>
  </si>
  <si>
    <t xml:space="preserve">Interest Rate Swap CI220935R 05.09.2022  </t>
  </si>
  <si>
    <t>J.P. MORGAN SECURITIES PLC</t>
  </si>
  <si>
    <t>EUR006M / STOPA STAŁA</t>
  </si>
  <si>
    <t xml:space="preserve">Interest Rate Swap CI231211R 15.12.2023  </t>
  </si>
  <si>
    <t>ING Bank Śląski S.A.</t>
  </si>
  <si>
    <t>PRiBOR6M / STOPA STAŁA</t>
  </si>
  <si>
    <t xml:space="preserve">Interest Rate Swap CI231212R 15.12.2023  </t>
  </si>
  <si>
    <t xml:space="preserve">Interest Rate Swap CI250114R 30.01.2025  </t>
  </si>
  <si>
    <t xml:space="preserve">Interest Rate Swap CI42041R 03.04.2042  </t>
  </si>
  <si>
    <t>US0003M / STOPA STAŁA</t>
  </si>
  <si>
    <t xml:space="preserve">Interest Rate Swap CI42046R 03.04.2042  </t>
  </si>
  <si>
    <t xml:space="preserve">Interest Rate Swap IR240537R 24.05.2024  </t>
  </si>
  <si>
    <t xml:space="preserve">Interest Rate Swap IR240541R 24.05.2024  </t>
  </si>
  <si>
    <t xml:space="preserve">Interest Rate Swap IR250738R 25.07.2025  </t>
  </si>
  <si>
    <t xml:space="preserve">Interest Rate Swap IR27025R 17.02.2027  </t>
  </si>
  <si>
    <t>Gmina Lesznowola Seria J19 PLO275200023</t>
  </si>
  <si>
    <t xml:space="preserve">Interest Rate Swap CC25066 24.06.2025 </t>
  </si>
  <si>
    <t xml:space="preserve">Interest Rate Swap CC26054 27.05.2026 </t>
  </si>
  <si>
    <t xml:space="preserve">Interest Rate Swap CC26069 08.06.2026 </t>
  </si>
  <si>
    <t>Invest Komfort Finance Sp. z o.o. Seria A PLINVKF00016</t>
  </si>
  <si>
    <t>IZ0823 PL0000105359</t>
  </si>
  <si>
    <t>Marvipol Development S.A. Seria Y PLMRVDV00037</t>
  </si>
  <si>
    <t xml:space="preserve">Miasto Mysłowice - JST Seria N18 </t>
  </si>
  <si>
    <t>Miasto Poznań Seria E2020 PLO318600056</t>
  </si>
  <si>
    <t>MLP Group S.A. Seria C PLMLPGR00058</t>
  </si>
  <si>
    <t>MLP Group S.A. Seria D PLMLPGR00090</t>
  </si>
  <si>
    <t>Polski Fundusz Rozwoju S.A. Seria PFR092027 PLPFR0000084</t>
  </si>
  <si>
    <t>Powszechny Zakład Ubezpieczeń S.A. Seria A PLPZU0000037</t>
  </si>
  <si>
    <t>PS0527 PL0000114393</t>
  </si>
  <si>
    <t>Robyg S.A. Seria PA PLROBYG00255</t>
  </si>
  <si>
    <t>Volkswagen Financial Services Polska Sp. z o.o. Seria VWFS006 040324 PLO309000068</t>
  </si>
  <si>
    <t>Anwim S.A. Seria A PLO335600014</t>
  </si>
  <si>
    <t>Bank Gospodarstwa Krajowego PL0000500278</t>
  </si>
  <si>
    <t>Bank Gospodarstwa Krajowego PL0000500310</t>
  </si>
  <si>
    <t>Bank Millennium S.A. Seria R PLBIG0000453</t>
  </si>
  <si>
    <t>Bank Polska Kasa Opieki S.A. Seria D PLPEKAO00313</t>
  </si>
  <si>
    <t>Echo Investment S.A. Seria 1E/2020 PLECHPS00316</t>
  </si>
  <si>
    <t>Famur S.A. Seria C PLFAMUR00061</t>
  </si>
  <si>
    <t xml:space="preserve">Forward Waluta CZK FW2206114 20.07.2022 </t>
  </si>
  <si>
    <t xml:space="preserve">Forward Waluta EUR FW2205538 05.09.2022 </t>
  </si>
  <si>
    <t xml:space="preserve">Forward Waluta EUR FW2205888 13.07.2022 </t>
  </si>
  <si>
    <t xml:space="preserve">Forward Waluta EUR FW2205936 13.07.2022 </t>
  </si>
  <si>
    <t xml:space="preserve">Forward Waluta EUR FW2206092 13.07.2022 </t>
  </si>
  <si>
    <t xml:space="preserve">Forward Waluta USD FW2205355 14.07.2022 </t>
  </si>
  <si>
    <t xml:space="preserve">Forward Waluta USD FW2205899 25.07.2022 </t>
  </si>
  <si>
    <t>Gmina Aleksandrów Łódzki Seria A21 PLO260500049</t>
  </si>
  <si>
    <t>Wynik z operacji przypadający na jednostkę uczestnictwa *</t>
  </si>
  <si>
    <t>*) Wynik z operacji przypadający na jednostkę uczestnictwa’ (w zestawieniu ‘Rachunek wyniku z operacji’) ustalany jest jako zmiana Wartości Aktywów Netto na Jednostkę Uczestnictwa (w okresie prezentowanym, zgodnie z wartościami zaprezentowanymi w zestawieniu ‘Bilans’)</t>
  </si>
  <si>
    <t>II. Zmiana liczby jednostek uczestnictwa</t>
  </si>
  <si>
    <t>Zmiana liczby jednostek w okresie sprawozdawczym w rozbiciu na kategorie</t>
  </si>
  <si>
    <t>Liczba zbytych jednostek uczestnictwa</t>
  </si>
  <si>
    <t>Liczba odkupionych jednostek uczestnictwa</t>
  </si>
  <si>
    <t>Saldo zmian</t>
  </si>
  <si>
    <t>Zmiana liczby jednostek od początku działalności funduszu w rozbiciu na kategorie</t>
  </si>
  <si>
    <t>Przewidywana liczba jednostek uczestnictwa</t>
  </si>
  <si>
    <t>III. Zmiana wartości aktywów netto na jednostkę uczestnictwa</t>
  </si>
  <si>
    <t>1. Wartość aktywów netto na jednostkę uczestnictwa na koniec poprzedniego okresu sprawozdawczego</t>
  </si>
  <si>
    <t>2. Wartość aktywów netto na jednostkę uczestnictwa na koniec bieżącego okresu sprawozdawczego</t>
  </si>
  <si>
    <t>3. Procentowa zmiana wartości aktywów netto na jednostkę uczestnictwa w okresie sprawozdawczym</t>
  </si>
  <si>
    <t>4. Minimalna wartość aktywów netto na jednostkę uczestnictwa w okresie sprawozdawczym i data wyceny</t>
  </si>
  <si>
    <t>5. Maksymalna wartość aktywów netto na jednostkę uczestnictwa w okresie sprawozdawczym i data wyceny</t>
  </si>
  <si>
    <t>6. Wartość aktywów netto na jednostkę uczestnictwa wg ostatniej wyceny w okresie sprawozdawczym</t>
  </si>
  <si>
    <t>Procentowy udział kosztów funduszu w średniej wartości aktywów netto, w tym:</t>
  </si>
  <si>
    <t>nie dotyczy</t>
  </si>
  <si>
    <t>Rynek międzybankowy (OTC)</t>
  </si>
  <si>
    <t>Sprawozdanie półroczne - za okres półroczny kończący się 30.06.2022</t>
  </si>
  <si>
    <t>Warszawa, 18.08.2022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</si>
</sst>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#0.00\%"/>
    <numFmt numFmtId="166" formatCode="dd/mm/yyyy;@"/>
    <numFmt numFmtId="167" formatCode="#,##0.000"/>
    <numFmt numFmtId="168" formatCode="#,##0."/>
    <numFmt numFmtId="169" formatCode="#,##0.###"/>
  </numFmts>
  <fonts count="31">
    <font>
      <sz val="11"/>
      <color theme="1"/>
      <name val="Czcionka tekstu podstawowego"/>
      <charset val="238"/>
    </font>
    <font>
      <sz val="11"/>
      <color theme="1"/>
      <name val="Calibri"/>
      <family val="2"/>
      <charset val="238"/>
    </font>
    <font>
      <b/>
      <sz val="11"/>
      <color theme="1"/>
      <name val="Czcionka tekstu podstawowego"/>
      <charset val="238"/>
    </font>
    <font>
      <i/>
      <sz val="9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8"/>
      <color theme="1"/>
      <name val="Czcionka tekstu podstawowego"/>
      <charset val="238"/>
    </font>
    <font>
      <sz val="8"/>
      <color theme="1"/>
      <name val="Arial"/>
      <family val="2"/>
      <charset val="238"/>
    </font>
    <font>
      <sz val="12"/>
      <color theme="1"/>
      <name val="Czcionka tekstu podstawowego"/>
      <charset val="238"/>
    </font>
    <font>
      <sz val="14"/>
      <color theme="0"/>
      <name val="Czcionka tekstu podstawowego"/>
      <charset val="238"/>
    </font>
    <font>
      <u/>
      <sz val="11"/>
      <color rgb="FFFC1920"/>
      <name val="Czcionka tekstu podstawowego"/>
      <charset val="238"/>
    </font>
    <font>
      <b/>
      <sz val="10"/>
      <color theme="0"/>
      <name val="Arial"/>
      <family val="2"/>
      <charset val="238"/>
    </font>
    <font>
      <sz val="11"/>
      <color rgb="FFD71920"/>
      <name val="Czcionka tekstu podstawowego"/>
      <charset val="238"/>
    </font>
    <font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1"/>
      <color theme="0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1920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hair">
        <color theme="0" tint="-0.14990691854609822"/>
      </left>
      <right style="hair">
        <color theme="0" tint="-0.14990691854609822"/>
      </right>
      <top style="hair">
        <color theme="0" tint="-0.14990691854609822"/>
      </top>
      <bottom style="hair">
        <color theme="0" tint="-0.14990691854609822"/>
      </bottom>
      <diagonal/>
    </border>
    <border>
      <left style="hair">
        <color theme="0" tint="-0.1498764000366222"/>
      </left>
      <right style="hair">
        <color theme="0" tint="-0.1498764000366222"/>
      </right>
      <top style="hair">
        <color theme="0" tint="-0.1498764000366222"/>
      </top>
      <bottom style="hair">
        <color theme="0" tint="-0.1498764000366222"/>
      </bottom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>
      <alignment vertical="top"/>
    </xf>
    <xf numFmtId="0" fontId="5" fillId="0" borderId="0"/>
    <xf numFmtId="0" fontId="6" fillId="0" borderId="0">
      <alignment vertical="top"/>
    </xf>
    <xf numFmtId="0" fontId="25" fillId="0" borderId="0" applyNumberFormat="0" applyFill="0" applyBorder="0" applyAlignment="0" applyProtection="0">
      <alignment vertical="top"/>
    </xf>
    <xf numFmtId="0" fontId="4" fillId="0" borderId="0"/>
    <xf numFmtId="0" fontId="1" fillId="0" borderId="0"/>
    <xf numFmtId="164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0" fillId="0" borderId="0" xfId="0" applyFill="1"/>
    <xf numFmtId="0" fontId="3" fillId="0" borderId="0" xfId="0" applyFont="1"/>
    <xf numFmtId="0" fontId="0" fillId="0" borderId="0" xfId="0" applyBorder="1"/>
    <xf numFmtId="0" fontId="9" fillId="0" borderId="0" xfId="0" applyFont="1" applyFill="1" applyBorder="1"/>
    <xf numFmtId="0" fontId="12" fillId="0" borderId="0" xfId="0" applyFont="1"/>
    <xf numFmtId="4" fontId="11" fillId="0" borderId="0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Border="1"/>
    <xf numFmtId="0" fontId="10" fillId="0" borderId="1" xfId="1" applyNumberFormat="1" applyFont="1" applyFill="1" applyBorder="1" applyAlignment="1">
      <alignment horizontal="left" vertical="center" wrapText="1"/>
    </xf>
    <xf numFmtId="0" fontId="2" fillId="0" borderId="0" xfId="0" applyFont="1"/>
    <xf numFmtId="4" fontId="18" fillId="0" borderId="0" xfId="0" applyNumberFormat="1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3" fontId="11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right" vertical="center" wrapText="1"/>
    </xf>
    <xf numFmtId="165" fontId="13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center" wrapText="1"/>
    </xf>
    <xf numFmtId="166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 indent="2"/>
    </xf>
    <xf numFmtId="1" fontId="13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indent="1"/>
    </xf>
    <xf numFmtId="3" fontId="14" fillId="0" borderId="1" xfId="0" applyNumberFormat="1" applyFont="1" applyFill="1" applyBorder="1" applyAlignment="1">
      <alignment horizontal="right" vertical="center" wrapText="1"/>
    </xf>
    <xf numFmtId="165" fontId="14" fillId="0" borderId="1" xfId="0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165" fontId="15" fillId="0" borderId="1" xfId="0" applyNumberFormat="1" applyFont="1" applyFill="1" applyBorder="1" applyAlignment="1">
      <alignment horizontal="right" vertical="center" wrapText="1"/>
    </xf>
    <xf numFmtId="0" fontId="6" fillId="0" borderId="1" xfId="1" applyNumberFormat="1" applyFont="1" applyFill="1" applyBorder="1" applyAlignment="1">
      <alignment horizontal="left" vertical="center" wrapText="1" indent="1"/>
    </xf>
    <xf numFmtId="0" fontId="6" fillId="0" borderId="1" xfId="1" applyNumberFormat="1" applyFont="1" applyFill="1" applyBorder="1" applyAlignment="1">
      <alignment horizontal="left" vertical="center" wrapText="1" indent="2"/>
    </xf>
    <xf numFmtId="0" fontId="16" fillId="0" borderId="3" xfId="1" applyNumberFormat="1" applyFont="1" applyFill="1" applyBorder="1" applyAlignment="1">
      <alignment horizontal="left" vertical="center" wrapText="1"/>
    </xf>
    <xf numFmtId="0" fontId="17" fillId="0" borderId="3" xfId="1" applyNumberFormat="1" applyFont="1" applyFill="1" applyBorder="1" applyAlignment="1">
      <alignment horizontal="left" vertical="center" wrapText="1"/>
    </xf>
    <xf numFmtId="0" fontId="17" fillId="0" borderId="3" xfId="1" applyNumberFormat="1" applyFont="1" applyFill="1" applyBorder="1" applyAlignment="1">
      <alignment horizontal="left" vertical="center" wrapText="1" indent="1"/>
    </xf>
    <xf numFmtId="0" fontId="13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 indent="1"/>
    </xf>
    <xf numFmtId="0" fontId="6" fillId="2" borderId="0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3" fontId="7" fillId="0" borderId="2" xfId="0" applyNumberFormat="1" applyFont="1" applyFill="1" applyBorder="1" applyAlignment="1">
      <alignment horizontal="right" vertical="center" shrinkToFit="1"/>
    </xf>
    <xf numFmtId="165" fontId="7" fillId="0" borderId="2" xfId="0" applyNumberFormat="1" applyFont="1" applyFill="1" applyBorder="1" applyAlignment="1">
      <alignment horizontal="right" vertical="center" shrinkToFit="1"/>
    </xf>
    <xf numFmtId="3" fontId="10" fillId="0" borderId="2" xfId="1" applyNumberFormat="1" applyFont="1" applyFill="1" applyBorder="1" applyAlignment="1">
      <alignment horizontal="right" vertical="center" shrinkToFit="1"/>
    </xf>
    <xf numFmtId="165" fontId="10" fillId="0" borderId="2" xfId="1" applyNumberFormat="1" applyFont="1" applyFill="1" applyBorder="1" applyAlignment="1">
      <alignment horizontal="right" vertical="center" shrinkToFit="1"/>
    </xf>
    <xf numFmtId="3" fontId="8" fillId="0" borderId="1" xfId="0" applyNumberFormat="1" applyFont="1" applyFill="1" applyBorder="1" applyAlignment="1">
      <alignment horizontal="right" vertical="center" shrinkToFit="1"/>
    </xf>
    <xf numFmtId="0" fontId="8" fillId="0" borderId="2" xfId="0" applyFont="1" applyFill="1" applyBorder="1" applyAlignment="1">
      <alignment horizontal="right" vertical="center" shrinkToFit="1"/>
    </xf>
    <xf numFmtId="167" fontId="7" fillId="0" borderId="2" xfId="0" applyNumberFormat="1" applyFont="1" applyFill="1" applyBorder="1" applyAlignment="1">
      <alignment horizontal="right" vertical="center" shrinkToFit="1"/>
    </xf>
    <xf numFmtId="4" fontId="7" fillId="2" borderId="2" xfId="0" applyNumberFormat="1" applyFont="1" applyFill="1" applyBorder="1" applyAlignment="1">
      <alignment horizontal="right" vertical="center" shrinkToFit="1"/>
    </xf>
    <xf numFmtId="4" fontId="7" fillId="0" borderId="2" xfId="0" applyNumberFormat="1" applyFont="1" applyFill="1" applyBorder="1" applyAlignment="1">
      <alignment horizontal="right" vertical="center" shrinkToFit="1"/>
    </xf>
    <xf numFmtId="3" fontId="6" fillId="0" borderId="1" xfId="1" applyNumberFormat="1" applyFont="1" applyFill="1" applyBorder="1" applyAlignment="1">
      <alignment horizontal="right" vertical="center" shrinkToFit="1"/>
    </xf>
    <xf numFmtId="1" fontId="6" fillId="0" borderId="0" xfId="1" applyNumberFormat="1" applyFont="1" applyFill="1" applyBorder="1" applyAlignment="1">
      <alignment horizontal="right" vertical="center" shrinkToFit="1"/>
    </xf>
    <xf numFmtId="4" fontId="6" fillId="0" borderId="2" xfId="1" applyNumberFormat="1" applyFont="1" applyFill="1" applyBorder="1" applyAlignment="1">
      <alignment horizontal="right" vertical="center" shrinkToFit="1"/>
    </xf>
    <xf numFmtId="14" fontId="11" fillId="0" borderId="3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7" fillId="0" borderId="0" xfId="0" applyFont="1"/>
    <xf numFmtId="0" fontId="27" fillId="0" borderId="0" xfId="0" applyFont="1" applyFill="1"/>
    <xf numFmtId="0" fontId="27" fillId="0" borderId="0" xfId="7" applyFont="1" applyFill="1" applyAlignment="1" applyProtection="1"/>
    <xf numFmtId="0" fontId="28" fillId="3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10" fontId="29" fillId="3" borderId="1" xfId="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center" vertical="center" wrapText="1"/>
    </xf>
    <xf numFmtId="0" fontId="29" fillId="3" borderId="1" xfId="0" applyNumberFormat="1" applyFont="1" applyFill="1" applyBorder="1" applyAlignment="1">
      <alignment horizontal="center" vertical="center" wrapText="1"/>
    </xf>
    <xf numFmtId="14" fontId="26" fillId="3" borderId="1" xfId="0" applyNumberFormat="1" applyFont="1" applyFill="1" applyBorder="1" applyAlignment="1">
      <alignment horizontal="center" vertical="center" wrapText="1"/>
    </xf>
    <xf numFmtId="0" fontId="26" fillId="3" borderId="1" xfId="1" applyNumberFormat="1" applyFont="1" applyFill="1" applyBorder="1" applyAlignment="1">
      <alignment horizontal="center" vertical="center" wrapText="1"/>
    </xf>
    <xf numFmtId="0" fontId="29" fillId="3" borderId="1" xfId="1" applyNumberFormat="1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168" fontId="21" fillId="0" borderId="0" xfId="0" applyNumberFormat="1" applyFont="1"/>
    <xf numFmtId="168" fontId="22" fillId="0" borderId="0" xfId="0" applyNumberFormat="1" applyFont="1" applyAlignment="1">
      <alignment horizontal="center" vertical="center" wrapText="1"/>
    </xf>
    <xf numFmtId="169" fontId="11" fillId="0" borderId="1" xfId="0" applyNumberFormat="1" applyFont="1" applyFill="1" applyBorder="1" applyAlignment="1">
      <alignment vertical="center" wrapText="1"/>
    </xf>
    <xf numFmtId="169" fontId="11" fillId="0" borderId="1" xfId="0" applyNumberFormat="1" applyFont="1" applyFill="1" applyBorder="1" applyAlignment="1">
      <alignment horizontal="right" vertical="center" wrapText="1"/>
    </xf>
    <xf numFmtId="169" fontId="13" fillId="0" borderId="1" xfId="0" applyNumberFormat="1" applyFont="1" applyFill="1" applyBorder="1" applyAlignment="1">
      <alignment vertical="center" wrapText="1"/>
    </xf>
    <xf numFmtId="0" fontId="0" fillId="0" borderId="0" xfId="0" applyAlignment="1"/>
    <xf numFmtId="4" fontId="11" fillId="0" borderId="3" xfId="0" applyNumberFormat="1" applyFont="1" applyFill="1" applyBorder="1" applyAlignment="1">
      <alignment horizontal="right" vertical="center" shrinkToFit="1"/>
    </xf>
    <xf numFmtId="0" fontId="30" fillId="0" borderId="0" xfId="0" applyFont="1" applyAlignment="1">
      <alignment horizontal="left" vertical="center" indent="1"/>
    </xf>
    <xf numFmtId="168" fontId="21" fillId="0" borderId="0" xfId="0" applyNumberFormat="1" applyFont="1" applyAlignment="1">
      <alignment vertical="center"/>
    </xf>
    <xf numFmtId="0" fontId="0" fillId="0" borderId="0" xfId="0" applyAlignment="1">
      <alignment horizontal="center" wrapText="1"/>
    </xf>
    <xf numFmtId="0" fontId="24" fillId="3" borderId="0" xfId="0" applyFont="1" applyFill="1" applyBorder="1" applyAlignment="1">
      <alignment horizontal="left" vertical="center" wrapText="1" indent="1"/>
    </xf>
    <xf numFmtId="0" fontId="27" fillId="0" borderId="0" xfId="7" applyFont="1" applyAlignment="1" applyProtection="1">
      <alignment horizontal="right" wrapText="1"/>
    </xf>
    <xf numFmtId="0" fontId="27" fillId="0" borderId="0" xfId="7" applyFont="1" applyFill="1" applyAlignment="1" applyProtection="1">
      <alignment horizontal="left"/>
    </xf>
    <xf numFmtId="0" fontId="0" fillId="0" borderId="0" xfId="0" applyAlignment="1">
      <alignment horizontal="center"/>
    </xf>
    <xf numFmtId="0" fontId="9" fillId="0" borderId="0" xfId="0" applyFont="1" applyFill="1" applyBorder="1" applyAlignment="1">
      <alignment horizontal="left" vertical="top" wrapText="1"/>
    </xf>
    <xf numFmtId="0" fontId="24" fillId="3" borderId="0" xfId="0" applyFont="1" applyFill="1" applyBorder="1" applyAlignment="1">
      <alignment horizontal="center" vertical="center" wrapText="1"/>
    </xf>
    <xf numFmtId="14" fontId="26" fillId="3" borderId="1" xfId="0" applyNumberFormat="1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4" fontId="11" fillId="0" borderId="0" xfId="0" applyNumberFormat="1" applyFont="1" applyBorder="1" applyAlignment="1">
      <alignment horizontal="left" vertical="top" wrapText="1"/>
    </xf>
    <xf numFmtId="0" fontId="29" fillId="3" borderId="1" xfId="0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right" vertical="center" shrinkToFit="1"/>
    </xf>
    <xf numFmtId="167" fontId="11" fillId="0" borderId="1" xfId="0" applyNumberFormat="1" applyFont="1" applyFill="1" applyBorder="1" applyAlignment="1">
      <alignment horizontal="right" vertical="center" shrinkToFit="1"/>
    </xf>
    <xf numFmtId="4" fontId="11" fillId="0" borderId="3" xfId="0" applyNumberFormat="1" applyFont="1" applyFill="1" applyBorder="1" applyAlignment="1">
      <alignment horizontal="right" vertical="center" shrinkToFit="1"/>
    </xf>
    <xf numFmtId="4" fontId="11" fillId="0" borderId="3" xfId="0" applyNumberFormat="1" applyFont="1" applyFill="1" applyBorder="1" applyAlignment="1">
      <alignment horizontal="right" vertical="center" indent="1" shrinkToFit="1"/>
    </xf>
    <xf numFmtId="165" fontId="11" fillId="0" borderId="4" xfId="0" applyNumberFormat="1" applyFont="1" applyFill="1" applyBorder="1" applyAlignment="1">
      <alignment horizontal="right" vertical="center" indent="1" shrinkToFit="1"/>
    </xf>
    <xf numFmtId="165" fontId="13" fillId="0" borderId="4" xfId="0" applyNumberFormat="1" applyFont="1" applyFill="1" applyBorder="1" applyAlignment="1">
      <alignment horizontal="right" vertical="center" shrinkToFit="1"/>
    </xf>
  </cellXfs>
  <cellStyles count="23">
    <cellStyle name="˙˙˙" xfId="4" xr:uid="{00000000-0005-0000-0000-000000000000}"/>
    <cellStyle name="Dziesiętny" xfId="1" builtinId="3"/>
    <cellStyle name="Dziesiętny 2" xfId="10" xr:uid="{00000000-0005-0000-0000-000002000000}"/>
    <cellStyle name="Dziesiętny 3" xfId="15" xr:uid="{00000000-0005-0000-0000-000003000000}"/>
    <cellStyle name="Hiperłącze" xfId="7" builtinId="8"/>
    <cellStyle name="Normal_Book2" xfId="5" xr:uid="{00000000-0005-0000-0000-000005000000}"/>
    <cellStyle name="Normalny" xfId="0" builtinId="0"/>
    <cellStyle name="Normalny 12" xfId="11" xr:uid="{00000000-0005-0000-0000-000007000000}"/>
    <cellStyle name="Normalny 12 2" xfId="22" xr:uid="{00000000-0005-0000-0000-000008000000}"/>
    <cellStyle name="Normalny 2" xfId="2" xr:uid="{00000000-0005-0000-0000-000009000000}"/>
    <cellStyle name="Normalny 2 2" xfId="3" xr:uid="{00000000-0005-0000-0000-00000A000000}"/>
    <cellStyle name="Normalny 2 3" xfId="8" xr:uid="{00000000-0005-0000-0000-00000B000000}"/>
    <cellStyle name="Normalny 3" xfId="9" xr:uid="{00000000-0005-0000-0000-00000C000000}"/>
    <cellStyle name="Normalny 3 2" xfId="16" xr:uid="{00000000-0005-0000-0000-00000D000000}"/>
    <cellStyle name="Normalny 3 2 2" xfId="18" xr:uid="{00000000-0005-0000-0000-00000E000000}"/>
    <cellStyle name="Normalny 3 3" xfId="17" xr:uid="{00000000-0005-0000-0000-00000F000000}"/>
    <cellStyle name="Normalny 3 4" xfId="20" xr:uid="{00000000-0005-0000-0000-000010000000}"/>
    <cellStyle name="Normalny 4" xfId="14" xr:uid="{00000000-0005-0000-0000-000011000000}"/>
    <cellStyle name="Normalny 6" xfId="13" xr:uid="{00000000-0005-0000-0000-000012000000}"/>
    <cellStyle name="Procentowy 2" xfId="19" xr:uid="{00000000-0005-0000-0000-000014000000}"/>
    <cellStyle name="Procentowy 3" xfId="12" xr:uid="{00000000-0005-0000-0000-000015000000}"/>
    <cellStyle name="Procentowy 4" xfId="21" xr:uid="{00000000-0005-0000-0000-000016000000}"/>
    <cellStyle name="Styl 1" xfId="6" xr:uid="{00000000-0005-0000-0000-000017000000}"/>
  </cellStyles>
  <dxfs count="3">
    <dxf>
      <font>
        <i/>
        <color theme="0" tint="-0.14996795556505021"/>
      </font>
    </dxf>
    <dxf>
      <font>
        <i/>
        <color theme="0" tint="-0.14996795556505021"/>
      </font>
    </dxf>
    <dxf>
      <font>
        <b/>
        <i val="0"/>
        <color rgb="FFD7192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822871</xdr:colOff>
      <xdr:row>0</xdr:row>
      <xdr:rowOff>89074</xdr:rowOff>
    </xdr:from>
    <xdr:to>
      <xdr:col>3</xdr:col>
      <xdr:colOff>1283029</xdr:colOff>
      <xdr:row>1</xdr:row>
      <xdr:rowOff>464902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7" y="89298"/>
          <a:ext cx="461980" cy="553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ekaotfi.pl/dokumenty/archiwu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2:E20"/>
  <sheetViews>
    <sheetView showGridLines="0" showRowColHeaders="0" tabSelected="1" zoomScale="160" workbookViewId="0">
      <pane ySplit="3" topLeftCell="A4" activePane="bottomLeft" state="frozen"/>
      <selection pane="bottomLeft" activeCell="A4" sqref="A4"/>
    </sheetView>
  </sheetViews>
  <sheetFormatPr defaultRowHeight="14.25"/>
  <cols>
    <col min="1" max="1" width="2.125" customWidth="1"/>
    <col min="3" max="3" width="5" customWidth="1"/>
    <col min="4" max="4" width="36.375" customWidth="1"/>
    <col min="6" max="6" width="1.375" customWidth="1"/>
  </cols>
  <sheetData>
    <row r="2" spans="2:5" ht="38.25" customHeight="1">
      <c r="B2" s="89"/>
      <c r="C2" s="89"/>
      <c r="D2" s="89"/>
    </row>
    <row r="3" spans="2:5" ht="56.25" customHeight="1">
      <c r="B3" s="90" t="s">
        <v>99</v>
      </c>
      <c r="C3" s="90"/>
      <c r="D3" s="90"/>
      <c r="E3" s="90"/>
    </row>
    <row r="4" spans="2:5" ht="7.5" customHeight="1"/>
    <row r="5" spans="2:5">
      <c r="B5" s="93" t="s">
        <v>521</v>
      </c>
      <c r="C5" s="93"/>
      <c r="D5" s="93"/>
      <c r="E5" s="93"/>
    </row>
    <row r="7" spans="2:5" ht="15">
      <c r="B7" s="11" t="s">
        <v>28</v>
      </c>
    </row>
    <row r="9" spans="2:5">
      <c r="C9" s="65" t="s">
        <v>29</v>
      </c>
      <c r="D9" s="65"/>
    </row>
    <row r="10" spans="2:5">
      <c r="C10" s="66"/>
      <c r="D10" s="67" t="s">
        <v>72</v>
      </c>
    </row>
    <row r="11" spans="2:5">
      <c r="C11" s="66"/>
      <c r="D11" s="67" t="s">
        <v>30</v>
      </c>
    </row>
    <row r="12" spans="2:5">
      <c r="C12" s="66"/>
      <c r="D12" s="67" t="s">
        <v>31</v>
      </c>
    </row>
    <row r="13" spans="2:5">
      <c r="C13" s="92" t="s">
        <v>1</v>
      </c>
      <c r="D13" s="92"/>
    </row>
    <row r="14" spans="2:5">
      <c r="C14" s="92" t="s">
        <v>32</v>
      </c>
      <c r="D14" s="92"/>
    </row>
    <row r="15" spans="2:5">
      <c r="C15" s="92" t="s">
        <v>5</v>
      </c>
      <c r="D15" s="92"/>
    </row>
    <row r="17" spans="2:5">
      <c r="B17" s="2" t="s">
        <v>522</v>
      </c>
    </row>
    <row r="18" spans="2:5" ht="3.75" customHeight="1"/>
    <row r="19" spans="2:5">
      <c r="B19" s="91" t="s">
        <v>33</v>
      </c>
      <c r="C19" s="91"/>
      <c r="D19" s="91"/>
      <c r="E19" s="91"/>
    </row>
    <row r="20" spans="2:5" ht="6" customHeight="1">
      <c r="B20" s="91"/>
      <c r="C20" s="91"/>
      <c r="D20" s="91"/>
      <c r="E20" s="91"/>
    </row>
  </sheetData>
  <mergeCells count="7">
    <mergeCell ref="B2:D2"/>
    <mergeCell ref="B3:E3"/>
    <mergeCell ref="B19:E20"/>
    <mergeCell ref="C13:D13"/>
    <mergeCell ref="C14:D14"/>
    <mergeCell ref="C15:D15"/>
    <mergeCell ref="B5:E5"/>
  </mergeCells>
  <conditionalFormatting sqref="B5:E5">
    <cfRule type="containsText" dxfId="2" priority="1" operator="containsText" text="przelicz">
      <formula>NOT(ISERROR(SEARCH("przelicz",B5)))</formula>
    </cfRule>
  </conditionalFormatting>
  <hyperlinks>
    <hyperlink ref="D10" location="T_Tabela_Główna" display="Tabela główna" xr:uid="{00000000-0004-0000-0000-000000000000}"/>
    <hyperlink ref="D12" location="T_Tabele_DODATKOWE" display="Tabele dodatkowe" xr:uid="{00000000-0004-0000-0000-000001000000}"/>
    <hyperlink ref="C13" location="T_BILANS" display="Bilans" xr:uid="{00000000-0004-0000-0000-000002000000}"/>
    <hyperlink ref="C14" location="T_RACHUNEK_WYNIKU" display="Rachunek wyniku" xr:uid="{00000000-0004-0000-0000-000003000000}"/>
    <hyperlink ref="C15" location="T_ZESTAWIENIE" display="Zestawienie zmian" xr:uid="{00000000-0004-0000-0000-000004000000}"/>
    <hyperlink ref="D11" location="T_Tabele_UZUPEŁNIAJĄCE" display="Tabele szczegółowe" xr:uid="{00000000-0004-0000-0000-000005000000}"/>
    <hyperlink ref="B19:E20" r:id="rId1" display="sprawozdania w internecie (www.pekaotfi.pl)" xr:uid="{00000000-0004-0000-0000-000006000000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&amp;L&amp;7Pekao Obligacji - Dynamiczna Alokacja Fundusz Inwestycyjny Otwarty&amp;R&amp;7</oddHeader>
    <oddFooter>&amp;R6/30/2022&amp;L&amp;7Sprawozdanie półroczne&amp;C&amp;7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Q30"/>
  <sheetViews>
    <sheetView showGridLines="0" workbookViewId="0">
      <pane xSplit="2" ySplit="8" topLeftCell="C9" activePane="bottomRight" state="frozen"/>
      <selection pane="topRight"/>
      <selection pane="bottomLeft"/>
      <selection pane="bottomRight" activeCell="C9" sqref="C9"/>
    </sheetView>
  </sheetViews>
  <sheetFormatPr defaultColWidth="0" defaultRowHeight="14.25"/>
  <cols>
    <col min="1" max="1" width="0.5" customWidth="1"/>
    <col min="2" max="2" width="48.75" customWidth="1"/>
    <col min="3" max="8" width="13.75" customWidth="1"/>
    <col min="9" max="9" width="0.5" customWidth="1"/>
    <col min="10" max="11" width="3.625" customWidth="1"/>
    <col min="12" max="12" width="9" hidden="1" customWidth="1"/>
    <col min="13" max="14" width="13.75" hidden="1"/>
    <col min="18" max="16384" width="9" hidden="1"/>
  </cols>
  <sheetData>
    <row r="1" spans="1:8" ht="9" customHeight="1">
      <c r="A1" s="3"/>
      <c r="B1" s="3"/>
      <c r="C1" s="3"/>
      <c r="D1" s="3"/>
      <c r="E1" s="3"/>
      <c r="F1" s="3"/>
      <c r="G1" s="3"/>
      <c r="H1" s="3"/>
    </row>
    <row r="2" spans="1:8" ht="47.25" customHeight="1">
      <c r="A2" s="3"/>
      <c r="B2" s="95" t="s">
        <v>99</v>
      </c>
      <c r="C2" s="95"/>
      <c r="D2" s="95"/>
      <c r="E2" s="95"/>
      <c r="F2" s="3"/>
      <c r="G2" s="3"/>
      <c r="H2" s="3"/>
    </row>
    <row r="3" spans="1:8">
      <c r="A3" s="3"/>
      <c r="B3" s="93" t="s">
        <v>521</v>
      </c>
      <c r="C3" s="93"/>
      <c r="D3" s="93"/>
      <c r="E3" s="93"/>
      <c r="F3" s="3"/>
      <c r="G3" s="3"/>
      <c r="H3" s="3"/>
    </row>
    <row r="4" spans="1:8" ht="15">
      <c r="A4" s="3"/>
      <c r="B4" s="79" t="s">
        <v>23</v>
      </c>
      <c r="C4" s="9"/>
      <c r="D4" s="3"/>
      <c r="E4" s="3"/>
      <c r="F4" s="3"/>
      <c r="G4" s="3"/>
      <c r="H4" s="3"/>
    </row>
    <row r="5" spans="1:8" ht="6" customHeight="1">
      <c r="A5" s="3"/>
      <c r="B5" s="3"/>
      <c r="C5" s="3"/>
      <c r="D5" s="3"/>
      <c r="E5" s="3"/>
      <c r="F5" s="3"/>
      <c r="G5" s="3"/>
      <c r="H5" s="3"/>
    </row>
    <row r="6" spans="1:8">
      <c r="B6" s="68"/>
      <c r="C6" s="96">
        <v>44742</v>
      </c>
      <c r="D6" s="96"/>
      <c r="E6" s="96"/>
      <c r="F6" s="96">
        <v>44561</v>
      </c>
      <c r="G6" s="96"/>
      <c r="H6" s="96"/>
    </row>
    <row r="7" spans="1:8" ht="63.75">
      <c r="B7" s="69" t="s">
        <v>133</v>
      </c>
      <c r="C7" s="69" t="s">
        <v>134</v>
      </c>
      <c r="D7" s="69" t="s">
        <v>135</v>
      </c>
      <c r="E7" s="69" t="s">
        <v>93</v>
      </c>
      <c r="F7" s="69" t="s">
        <v>134</v>
      </c>
      <c r="G7" s="69" t="s">
        <v>135</v>
      </c>
      <c r="H7" s="69" t="s">
        <v>93</v>
      </c>
    </row>
    <row r="8" spans="1:8">
      <c r="B8" s="32" t="s">
        <v>38</v>
      </c>
      <c r="C8" s="49">
        <v>0</v>
      </c>
      <c r="D8" s="49">
        <v>0</v>
      </c>
      <c r="E8" s="50">
        <v>0</v>
      </c>
      <c r="F8" s="49">
        <v>0</v>
      </c>
      <c r="G8" s="49">
        <v>0</v>
      </c>
      <c r="H8" s="50">
        <v>0</v>
      </c>
    </row>
    <row r="9" spans="1:8">
      <c r="B9" s="32" t="s">
        <v>13</v>
      </c>
      <c r="C9" s="49">
        <v>0</v>
      </c>
      <c r="D9" s="49">
        <v>0</v>
      </c>
      <c r="E9" s="50">
        <v>0</v>
      </c>
      <c r="F9" s="49">
        <v>0</v>
      </c>
      <c r="G9" s="49">
        <v>0</v>
      </c>
      <c r="H9" s="50">
        <v>0</v>
      </c>
    </row>
    <row r="10" spans="1:8">
      <c r="B10" s="32" t="s">
        <v>14</v>
      </c>
      <c r="C10" s="49">
        <v>0</v>
      </c>
      <c r="D10" s="49">
        <v>0</v>
      </c>
      <c r="E10" s="50">
        <v>0</v>
      </c>
      <c r="F10" s="49">
        <v>0</v>
      </c>
      <c r="G10" s="49">
        <v>0</v>
      </c>
      <c r="H10" s="50">
        <v>0</v>
      </c>
    </row>
    <row r="11" spans="1:8">
      <c r="B11" s="32" t="s">
        <v>15</v>
      </c>
      <c r="C11" s="49">
        <v>0</v>
      </c>
      <c r="D11" s="49">
        <v>0</v>
      </c>
      <c r="E11" s="50">
        <v>0</v>
      </c>
      <c r="F11" s="49">
        <v>0</v>
      </c>
      <c r="G11" s="49">
        <v>0</v>
      </c>
      <c r="H11" s="50">
        <v>0</v>
      </c>
    </row>
    <row r="12" spans="1:8">
      <c r="B12" s="32" t="s">
        <v>16</v>
      </c>
      <c r="C12" s="49">
        <v>0</v>
      </c>
      <c r="D12" s="49">
        <v>0</v>
      </c>
      <c r="E12" s="50">
        <v>0</v>
      </c>
      <c r="F12" s="49">
        <v>0</v>
      </c>
      <c r="G12" s="49">
        <v>0</v>
      </c>
      <c r="H12" s="50">
        <v>0</v>
      </c>
    </row>
    <row r="13" spans="1:8">
      <c r="B13" s="32" t="s">
        <v>34</v>
      </c>
      <c r="C13" s="49">
        <v>0</v>
      </c>
      <c r="D13" s="49">
        <v>0</v>
      </c>
      <c r="E13" s="50">
        <v>0</v>
      </c>
      <c r="F13" s="49">
        <v>0</v>
      </c>
      <c r="G13" s="49">
        <v>0</v>
      </c>
      <c r="H13" s="50">
        <v>0</v>
      </c>
    </row>
    <row r="14" spans="1:8">
      <c r="B14" s="32" t="s">
        <v>17</v>
      </c>
      <c r="C14" s="49">
        <v>632923</v>
      </c>
      <c r="D14" s="49">
        <v>595811</v>
      </c>
      <c r="E14" s="50">
        <v>93.11</v>
      </c>
      <c r="F14" s="49">
        <v>766476</v>
      </c>
      <c r="G14" s="49">
        <v>736905</v>
      </c>
      <c r="H14" s="50">
        <v>95.9</v>
      </c>
    </row>
    <row r="15" spans="1:8">
      <c r="B15" s="32" t="s">
        <v>18</v>
      </c>
      <c r="C15" s="49">
        <v>0</v>
      </c>
      <c r="D15" s="49">
        <v>-10293</v>
      </c>
      <c r="E15" s="50">
        <v>-1.6</v>
      </c>
      <c r="F15" s="49">
        <v>0</v>
      </c>
      <c r="G15" s="49">
        <v>-6580</v>
      </c>
      <c r="H15" s="50">
        <v>-0.84</v>
      </c>
    </row>
    <row r="16" spans="1:8">
      <c r="B16" s="32" t="s">
        <v>39</v>
      </c>
      <c r="C16" s="49">
        <v>0</v>
      </c>
      <c r="D16" s="49">
        <v>0</v>
      </c>
      <c r="E16" s="50">
        <v>0</v>
      </c>
      <c r="F16" s="49">
        <v>0</v>
      </c>
      <c r="G16" s="49">
        <v>0</v>
      </c>
      <c r="H16" s="50">
        <v>0</v>
      </c>
    </row>
    <row r="17" spans="2:8">
      <c r="B17" s="32" t="s">
        <v>40</v>
      </c>
      <c r="C17" s="49">
        <v>0</v>
      </c>
      <c r="D17" s="49">
        <v>0</v>
      </c>
      <c r="E17" s="50">
        <v>0</v>
      </c>
      <c r="F17" s="49">
        <v>0</v>
      </c>
      <c r="G17" s="49">
        <v>0</v>
      </c>
      <c r="H17" s="50">
        <v>0</v>
      </c>
    </row>
    <row r="18" spans="2:8">
      <c r="B18" s="32" t="s">
        <v>41</v>
      </c>
      <c r="C18" s="49">
        <v>0</v>
      </c>
      <c r="D18" s="49">
        <v>0</v>
      </c>
      <c r="E18" s="50">
        <v>0</v>
      </c>
      <c r="F18" s="49">
        <v>0</v>
      </c>
      <c r="G18" s="49">
        <v>0</v>
      </c>
      <c r="H18" s="50">
        <v>0</v>
      </c>
    </row>
    <row r="19" spans="2:8">
      <c r="B19" s="32" t="s">
        <v>19</v>
      </c>
      <c r="C19" s="49">
        <v>0</v>
      </c>
      <c r="D19" s="49">
        <v>0</v>
      </c>
      <c r="E19" s="50">
        <v>0</v>
      </c>
      <c r="F19" s="49">
        <v>0</v>
      </c>
      <c r="G19" s="49">
        <v>0</v>
      </c>
      <c r="H19" s="50">
        <v>0</v>
      </c>
    </row>
    <row r="20" spans="2:8">
      <c r="B20" s="32" t="s">
        <v>42</v>
      </c>
      <c r="C20" s="49">
        <v>0</v>
      </c>
      <c r="D20" s="49">
        <v>0</v>
      </c>
      <c r="E20" s="50">
        <v>0</v>
      </c>
      <c r="F20" s="49">
        <v>0</v>
      </c>
      <c r="G20" s="49">
        <v>0</v>
      </c>
      <c r="H20" s="50">
        <v>0</v>
      </c>
    </row>
    <row r="21" spans="2:8">
      <c r="B21" s="32" t="s">
        <v>136</v>
      </c>
      <c r="C21" s="49">
        <v>0</v>
      </c>
      <c r="D21" s="49">
        <v>0</v>
      </c>
      <c r="E21" s="50">
        <v>0</v>
      </c>
      <c r="F21" s="49">
        <v>0</v>
      </c>
      <c r="G21" s="49">
        <v>0</v>
      </c>
      <c r="H21" s="50">
        <v>0</v>
      </c>
    </row>
    <row r="22" spans="2:8">
      <c r="B22" s="32" t="s">
        <v>43</v>
      </c>
      <c r="C22" s="49">
        <v>0</v>
      </c>
      <c r="D22" s="49">
        <v>0</v>
      </c>
      <c r="E22" s="50">
        <v>0</v>
      </c>
      <c r="F22" s="49">
        <v>0</v>
      </c>
      <c r="G22" s="49">
        <v>0</v>
      </c>
      <c r="H22" s="50">
        <v>0</v>
      </c>
    </row>
    <row r="23" spans="2:8">
      <c r="B23" s="32" t="s">
        <v>20</v>
      </c>
      <c r="C23" s="49">
        <v>0</v>
      </c>
      <c r="D23" s="49">
        <v>0</v>
      </c>
      <c r="E23" s="50">
        <v>0</v>
      </c>
      <c r="F23" s="49">
        <v>0</v>
      </c>
      <c r="G23" s="49">
        <v>0</v>
      </c>
      <c r="H23" s="50">
        <v>0</v>
      </c>
    </row>
    <row r="24" spans="2:8">
      <c r="B24" s="32" t="s">
        <v>44</v>
      </c>
      <c r="C24" s="49">
        <v>0</v>
      </c>
      <c r="D24" s="49">
        <v>0</v>
      </c>
      <c r="E24" s="50">
        <v>0</v>
      </c>
      <c r="F24" s="49">
        <v>0</v>
      </c>
      <c r="G24" s="49">
        <v>0</v>
      </c>
      <c r="H24" s="50">
        <v>0</v>
      </c>
    </row>
    <row r="25" spans="2:8">
      <c r="B25" s="32" t="s">
        <v>45</v>
      </c>
      <c r="C25" s="49">
        <v>0</v>
      </c>
      <c r="D25" s="49">
        <v>0</v>
      </c>
      <c r="E25" s="50">
        <v>0</v>
      </c>
      <c r="F25" s="49">
        <v>0</v>
      </c>
      <c r="G25" s="49">
        <v>0</v>
      </c>
      <c r="H25" s="50">
        <v>0</v>
      </c>
    </row>
    <row r="26" spans="2:8">
      <c r="B26" s="32" t="s">
        <v>46</v>
      </c>
      <c r="C26" s="49">
        <v>0</v>
      </c>
      <c r="D26" s="49">
        <v>0</v>
      </c>
      <c r="E26" s="50">
        <v>0</v>
      </c>
      <c r="F26" s="49">
        <v>0</v>
      </c>
      <c r="G26" s="49">
        <v>0</v>
      </c>
      <c r="H26" s="50">
        <v>0</v>
      </c>
    </row>
    <row r="27" spans="2:8">
      <c r="B27" s="32" t="s">
        <v>47</v>
      </c>
      <c r="C27" s="49">
        <v>0</v>
      </c>
      <c r="D27" s="49">
        <v>0</v>
      </c>
      <c r="E27" s="50">
        <v>0</v>
      </c>
      <c r="F27" s="49">
        <v>0</v>
      </c>
      <c r="G27" s="49">
        <v>0</v>
      </c>
      <c r="H27" s="50">
        <v>0</v>
      </c>
    </row>
    <row r="28" spans="2:8">
      <c r="B28" s="10" t="s">
        <v>58</v>
      </c>
      <c r="C28" s="51">
        <v>632923</v>
      </c>
      <c r="D28" s="51">
        <v>585518</v>
      </c>
      <c r="E28" s="52">
        <v>91.51</v>
      </c>
      <c r="F28" s="51">
        <v>766476</v>
      </c>
      <c r="G28" s="51">
        <v>730325</v>
      </c>
      <c r="H28" s="52">
        <v>95.06</v>
      </c>
    </row>
    <row r="29" spans="2:8" s="4" customFormat="1" ht="12.75">
      <c r="B29" s="94"/>
      <c r="C29" s="94"/>
      <c r="D29" s="94"/>
      <c r="E29" s="94"/>
    </row>
    <row r="30" spans="2:8" ht="6" customHeight="1"/>
  </sheetData>
  <mergeCells count="5">
    <mergeCell ref="B29:E29"/>
    <mergeCell ref="B2:E2"/>
    <mergeCell ref="B3:E3"/>
    <mergeCell ref="C6:E6"/>
    <mergeCell ref="F6:H6"/>
  </mergeCells>
  <conditionalFormatting sqref="C8:H29">
    <cfRule type="cellIs" dxfId="1" priority="36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6" orientation="landscape" r:id="rId1"/>
  <headerFooter>
    <oddHeader>&amp;C&amp;8str. &amp;P / &amp;N&amp;R&amp;8&amp;A&amp;L&amp;7Pekao Obligacji - Dynamiczna Alokacja Fundusz Inwestycyjny Otwarty</oddHeader>
    <oddFooter>&amp;C&amp;8s. &amp;P / &amp;N TAB&amp;R6/30/2022&amp;L&amp;7Sprawozdanie półroczne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1:X196"/>
  <sheetViews>
    <sheetView showGridLines="0" workbookViewId="0">
      <pane xSplit="3" ySplit="4" topLeftCell="D5" activePane="bottomRight" state="frozen"/>
      <selection activeCell="A8" sqref="A8"/>
      <selection pane="topRight" activeCell="A8" sqref="A8"/>
      <selection pane="bottomLeft" activeCell="A8" sqref="A8"/>
      <selection pane="bottomRight" activeCell="D5" sqref="D5"/>
    </sheetView>
  </sheetViews>
  <sheetFormatPr defaultColWidth="0" defaultRowHeight="14.25"/>
  <cols>
    <col min="1" max="1" width="1.625" customWidth="1"/>
    <col min="2" max="2" width="3.375" style="88" customWidth="1"/>
    <col min="3" max="3" width="33.75" customWidth="1"/>
    <col min="4" max="16" width="13.75" customWidth="1"/>
    <col min="17" max="18" width="1.875" customWidth="1"/>
    <col min="19" max="24" width="0" hidden="1" customWidth="1"/>
    <col min="25" max="25" width="9" hidden="1" customWidth="1"/>
    <col min="26" max="16384" width="9" hidden="1"/>
  </cols>
  <sheetData>
    <row r="1" spans="2:18" ht="8.25" customHeight="1"/>
    <row r="2" spans="2:18" ht="45" customHeight="1">
      <c r="B2" s="97" t="s">
        <v>99</v>
      </c>
      <c r="C2" s="97"/>
      <c r="D2" s="97"/>
      <c r="E2" s="97"/>
      <c r="F2" s="97"/>
      <c r="G2" s="97"/>
      <c r="H2" s="97"/>
      <c r="I2" s="97"/>
      <c r="J2" s="97"/>
    </row>
    <row r="3" spans="2:18">
      <c r="C3" s="93" t="s">
        <v>521</v>
      </c>
      <c r="D3" s="93"/>
      <c r="E3" s="93"/>
      <c r="F3" s="93"/>
    </row>
    <row r="4" spans="2:18" ht="15">
      <c r="C4" s="78" t="s">
        <v>22</v>
      </c>
      <c r="D4" s="2"/>
    </row>
    <row r="5" spans="2:18" ht="6" customHeight="1"/>
    <row r="6" spans="2:18" ht="5.25" customHeight="1">
      <c r="C6" s="62"/>
      <c r="D6" s="62"/>
      <c r="E6" s="62"/>
      <c r="F6" s="62"/>
      <c r="G6" s="62"/>
      <c r="H6" s="63"/>
      <c r="I6" s="63"/>
      <c r="J6" s="63"/>
      <c r="K6" s="62"/>
      <c r="L6" s="62"/>
      <c r="M6" s="62"/>
      <c r="N6" s="62"/>
      <c r="O6" s="62"/>
      <c r="P6" s="62"/>
      <c r="Q6" s="48"/>
      <c r="R6" s="48"/>
    </row>
    <row r="7" spans="2:18" ht="2.1" customHeight="1">
      <c r="C7" s="62"/>
      <c r="D7" s="62"/>
      <c r="E7" s="62"/>
      <c r="F7" s="62"/>
      <c r="G7" s="62"/>
      <c r="H7" s="63"/>
      <c r="I7" s="63"/>
      <c r="J7" s="63"/>
      <c r="K7" s="62"/>
      <c r="L7" s="62"/>
      <c r="M7" s="62"/>
      <c r="N7" s="62"/>
      <c r="O7" s="62"/>
      <c r="P7" s="62"/>
      <c r="Q7" s="48"/>
      <c r="R7" s="48"/>
    </row>
    <row r="8" spans="2:18" ht="2.1" customHeight="1">
      <c r="C8" s="62"/>
      <c r="D8" s="62"/>
      <c r="E8" s="62"/>
      <c r="F8" s="62"/>
      <c r="G8" s="62"/>
      <c r="H8" s="64"/>
      <c r="I8" s="64"/>
      <c r="J8" s="64"/>
      <c r="K8" s="62"/>
      <c r="L8" s="62"/>
      <c r="M8" s="62"/>
      <c r="N8" s="62"/>
      <c r="O8" s="62"/>
      <c r="P8" s="62"/>
      <c r="Q8" s="48"/>
      <c r="R8" s="48"/>
    </row>
    <row r="9" spans="2:18" ht="2.1" customHeight="1">
      <c r="C9" s="62"/>
      <c r="D9" s="62"/>
      <c r="E9" s="62"/>
      <c r="F9" s="62"/>
      <c r="G9" s="62"/>
      <c r="H9" s="63"/>
      <c r="I9" s="63"/>
      <c r="J9" s="63"/>
      <c r="K9" s="62"/>
      <c r="L9" s="62"/>
      <c r="M9" s="62"/>
      <c r="N9" s="62"/>
      <c r="O9" s="62"/>
      <c r="P9" s="62"/>
      <c r="Q9" s="48"/>
      <c r="R9" s="48"/>
    </row>
    <row r="10" spans="2:18" ht="2.1" customHeight="1">
      <c r="C10" s="62"/>
      <c r="D10" s="62"/>
      <c r="E10" s="62"/>
      <c r="F10" s="62"/>
      <c r="G10" s="62"/>
      <c r="H10" s="64"/>
      <c r="I10" s="64"/>
      <c r="J10" s="64"/>
      <c r="K10" s="62"/>
      <c r="L10" s="62"/>
      <c r="M10" s="62"/>
      <c r="N10" s="62"/>
      <c r="O10" s="62"/>
      <c r="P10" s="62"/>
      <c r="Q10" s="48"/>
      <c r="R10" s="48"/>
    </row>
    <row r="11" spans="2:18" ht="2.1" customHeight="1"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4"/>
      <c r="O11" s="64"/>
      <c r="P11" s="64"/>
      <c r="Q11" s="48"/>
      <c r="R11" s="48"/>
    </row>
    <row r="12" spans="2:18" ht="36">
      <c r="C12" s="70" t="s">
        <v>70</v>
      </c>
      <c r="D12" s="70" t="s">
        <v>154</v>
      </c>
      <c r="E12" s="70" t="s">
        <v>155</v>
      </c>
      <c r="F12" s="70" t="s">
        <v>156</v>
      </c>
      <c r="G12" s="70" t="s">
        <v>157</v>
      </c>
      <c r="H12" s="70" t="s">
        <v>158</v>
      </c>
      <c r="I12" s="70" t="s">
        <v>159</v>
      </c>
      <c r="J12" s="70" t="s">
        <v>160</v>
      </c>
      <c r="K12" s="70" t="s">
        <v>161</v>
      </c>
      <c r="L12" s="70" t="s">
        <v>134</v>
      </c>
      <c r="M12" s="70" t="s">
        <v>135</v>
      </c>
      <c r="N12" s="70" t="s">
        <v>93</v>
      </c>
    </row>
    <row r="13" spans="2:18">
      <c r="C13" s="13" t="s">
        <v>162</v>
      </c>
      <c r="D13" s="23"/>
      <c r="E13" s="23"/>
      <c r="F13" s="23"/>
      <c r="G13" s="23"/>
      <c r="H13" s="23"/>
      <c r="I13" s="82"/>
      <c r="J13" s="82"/>
      <c r="K13" s="23"/>
      <c r="L13" s="15">
        <v>48792</v>
      </c>
      <c r="M13" s="15">
        <v>38475</v>
      </c>
      <c r="N13" s="16">
        <v>6.01</v>
      </c>
    </row>
    <row r="14" spans="2:18">
      <c r="C14" s="13" t="s">
        <v>163</v>
      </c>
      <c r="D14" s="23"/>
      <c r="E14" s="23"/>
      <c r="F14" s="23"/>
      <c r="G14" s="23"/>
      <c r="H14" s="23"/>
      <c r="I14" s="82"/>
      <c r="J14" s="82"/>
      <c r="K14" s="23"/>
      <c r="L14" s="15">
        <v>0</v>
      </c>
      <c r="M14" s="15">
        <v>0</v>
      </c>
      <c r="N14" s="16">
        <v>0</v>
      </c>
    </row>
    <row r="15" spans="2:18">
      <c r="C15" s="13" t="s">
        <v>164</v>
      </c>
      <c r="D15" s="23"/>
      <c r="E15" s="23"/>
      <c r="F15" s="23"/>
      <c r="G15" s="23"/>
      <c r="H15" s="23"/>
      <c r="I15" s="82"/>
      <c r="J15" s="82"/>
      <c r="K15" s="23"/>
      <c r="L15" s="15">
        <v>0</v>
      </c>
      <c r="M15" s="15">
        <v>0</v>
      </c>
      <c r="N15" s="16">
        <v>0</v>
      </c>
    </row>
    <row r="16" spans="2:18">
      <c r="C16" s="13" t="s">
        <v>47</v>
      </c>
      <c r="D16" s="23"/>
      <c r="E16" s="23"/>
      <c r="F16" s="23"/>
      <c r="G16" s="23"/>
      <c r="H16" s="23"/>
      <c r="I16" s="82"/>
      <c r="J16" s="82"/>
      <c r="K16" s="23"/>
      <c r="L16" s="15">
        <v>0</v>
      </c>
      <c r="M16" s="15">
        <v>0</v>
      </c>
      <c r="N16" s="16">
        <v>0</v>
      </c>
    </row>
    <row r="17" spans="2:14">
      <c r="C17" s="13" t="s">
        <v>165</v>
      </c>
      <c r="D17" s="23"/>
      <c r="E17" s="23"/>
      <c r="F17" s="23"/>
      <c r="G17" s="23"/>
      <c r="H17" s="23"/>
      <c r="I17" s="82"/>
      <c r="J17" s="82"/>
      <c r="K17" s="23"/>
      <c r="L17" s="15">
        <v>48792</v>
      </c>
      <c r="M17" s="15">
        <v>38475</v>
      </c>
      <c r="N17" s="16">
        <v>6.01</v>
      </c>
    </row>
    <row r="18" spans="2:14">
      <c r="C18" s="13" t="s">
        <v>60</v>
      </c>
      <c r="D18" s="23"/>
      <c r="E18" s="23"/>
      <c r="F18" s="23"/>
      <c r="G18" s="23"/>
      <c r="H18" s="23"/>
      <c r="I18" s="82"/>
      <c r="J18" s="82"/>
      <c r="K18" s="23"/>
      <c r="L18" s="15">
        <v>16483</v>
      </c>
      <c r="M18" s="15">
        <v>18396</v>
      </c>
      <c r="N18" s="16">
        <v>2.87</v>
      </c>
    </row>
    <row r="19" spans="2:14" ht="36">
      <c r="B19" s="88">
        <v>1</v>
      </c>
      <c r="C19" s="13" t="s">
        <v>166</v>
      </c>
      <c r="D19" s="13" t="s">
        <v>60</v>
      </c>
      <c r="E19" s="13" t="s">
        <v>520</v>
      </c>
      <c r="F19" s="13" t="s">
        <v>102</v>
      </c>
      <c r="G19" s="13" t="s">
        <v>94</v>
      </c>
      <c r="H19" s="24">
        <v>45020</v>
      </c>
      <c r="I19" s="83" t="s">
        <v>167</v>
      </c>
      <c r="J19" s="83">
        <v>1000</v>
      </c>
      <c r="K19" s="25">
        <v>4000</v>
      </c>
      <c r="L19" s="15">
        <v>16483</v>
      </c>
      <c r="M19" s="15">
        <v>18396</v>
      </c>
      <c r="N19" s="16">
        <v>2.87</v>
      </c>
    </row>
    <row r="20" spans="2:14">
      <c r="C20" s="13" t="s">
        <v>61</v>
      </c>
      <c r="D20" s="23"/>
      <c r="E20" s="23"/>
      <c r="F20" s="23"/>
      <c r="G20" s="23"/>
      <c r="H20" s="23"/>
      <c r="I20" s="82"/>
      <c r="J20" s="82"/>
      <c r="K20" s="23"/>
      <c r="L20" s="15">
        <v>32309</v>
      </c>
      <c r="M20" s="15">
        <v>20079</v>
      </c>
      <c r="N20" s="16">
        <v>3.14</v>
      </c>
    </row>
    <row r="21" spans="2:14" ht="24">
      <c r="B21" s="88">
        <v>2</v>
      </c>
      <c r="C21" s="13" t="s">
        <v>168</v>
      </c>
      <c r="D21" s="13" t="s">
        <v>61</v>
      </c>
      <c r="E21" s="13" t="s">
        <v>519</v>
      </c>
      <c r="F21" s="13" t="s">
        <v>169</v>
      </c>
      <c r="G21" s="13" t="s">
        <v>64</v>
      </c>
      <c r="H21" s="24">
        <v>41383</v>
      </c>
      <c r="I21" s="83" t="s">
        <v>170</v>
      </c>
      <c r="J21" s="83">
        <v>1000</v>
      </c>
      <c r="K21" s="25">
        <v>8000</v>
      </c>
      <c r="L21" s="15">
        <v>7436</v>
      </c>
      <c r="M21" s="15">
        <v>0</v>
      </c>
      <c r="N21" s="16">
        <v>0</v>
      </c>
    </row>
    <row r="22" spans="2:14" ht="24">
      <c r="B22" s="88">
        <v>3</v>
      </c>
      <c r="C22" s="13" t="s">
        <v>171</v>
      </c>
      <c r="D22" s="13" t="s">
        <v>61</v>
      </c>
      <c r="E22" s="13" t="s">
        <v>519</v>
      </c>
      <c r="F22" s="13" t="s">
        <v>172</v>
      </c>
      <c r="G22" s="13" t="s">
        <v>64</v>
      </c>
      <c r="H22" s="24">
        <v>41578</v>
      </c>
      <c r="I22" s="83" t="s">
        <v>173</v>
      </c>
      <c r="J22" s="83">
        <v>1000</v>
      </c>
      <c r="K22" s="25">
        <v>6000</v>
      </c>
      <c r="L22" s="15">
        <v>0</v>
      </c>
      <c r="M22" s="15">
        <v>0</v>
      </c>
      <c r="N22" s="16">
        <v>0</v>
      </c>
    </row>
    <row r="23" spans="2:14" ht="24">
      <c r="B23" s="88">
        <v>4</v>
      </c>
      <c r="C23" s="13" t="s">
        <v>174</v>
      </c>
      <c r="D23" s="13" t="s">
        <v>61</v>
      </c>
      <c r="E23" s="13" t="s">
        <v>519</v>
      </c>
      <c r="F23" s="13" t="s">
        <v>172</v>
      </c>
      <c r="G23" s="13" t="s">
        <v>64</v>
      </c>
      <c r="H23" s="24">
        <v>41725</v>
      </c>
      <c r="I23" s="83" t="s">
        <v>175</v>
      </c>
      <c r="J23" s="83">
        <v>100</v>
      </c>
      <c r="K23" s="25">
        <v>7630</v>
      </c>
      <c r="L23" s="15">
        <v>763</v>
      </c>
      <c r="M23" s="15">
        <v>0</v>
      </c>
      <c r="N23" s="16">
        <v>0</v>
      </c>
    </row>
    <row r="24" spans="2:14" ht="24">
      <c r="B24" s="88">
        <v>5</v>
      </c>
      <c r="C24" s="13" t="s">
        <v>176</v>
      </c>
      <c r="D24" s="13" t="s">
        <v>61</v>
      </c>
      <c r="E24" s="13" t="s">
        <v>519</v>
      </c>
      <c r="F24" s="13" t="s">
        <v>172</v>
      </c>
      <c r="G24" s="13" t="s">
        <v>64</v>
      </c>
      <c r="H24" s="24">
        <v>41556</v>
      </c>
      <c r="I24" s="83" t="s">
        <v>177</v>
      </c>
      <c r="J24" s="83">
        <v>1000</v>
      </c>
      <c r="K24" s="25">
        <v>3130</v>
      </c>
      <c r="L24" s="15">
        <v>3119</v>
      </c>
      <c r="M24" s="15">
        <v>0</v>
      </c>
      <c r="N24" s="16">
        <v>0</v>
      </c>
    </row>
    <row r="25" spans="2:14" ht="24">
      <c r="B25" s="88">
        <v>6</v>
      </c>
      <c r="C25" s="13" t="s">
        <v>178</v>
      </c>
      <c r="D25" s="13" t="s">
        <v>61</v>
      </c>
      <c r="E25" s="13" t="s">
        <v>519</v>
      </c>
      <c r="F25" s="13" t="s">
        <v>179</v>
      </c>
      <c r="G25" s="13" t="s">
        <v>64</v>
      </c>
      <c r="H25" s="24">
        <v>44926</v>
      </c>
      <c r="I25" s="83" t="s">
        <v>180</v>
      </c>
      <c r="J25" s="83">
        <v>100</v>
      </c>
      <c r="K25" s="25">
        <v>1030</v>
      </c>
      <c r="L25" s="15">
        <v>246</v>
      </c>
      <c r="M25" s="15">
        <v>16</v>
      </c>
      <c r="N25" s="16">
        <v>0</v>
      </c>
    </row>
    <row r="26" spans="2:14" ht="24">
      <c r="B26" s="88">
        <v>7</v>
      </c>
      <c r="C26" s="13" t="s">
        <v>181</v>
      </c>
      <c r="D26" s="13" t="s">
        <v>61</v>
      </c>
      <c r="E26" s="13" t="s">
        <v>519</v>
      </c>
      <c r="F26" s="13" t="s">
        <v>179</v>
      </c>
      <c r="G26" s="13" t="s">
        <v>64</v>
      </c>
      <c r="H26" s="24">
        <v>44926</v>
      </c>
      <c r="I26" s="83" t="s">
        <v>180</v>
      </c>
      <c r="J26" s="83">
        <v>100</v>
      </c>
      <c r="K26" s="25">
        <v>780</v>
      </c>
      <c r="L26" s="15">
        <v>173</v>
      </c>
      <c r="M26" s="15">
        <v>12</v>
      </c>
      <c r="N26" s="16">
        <v>0</v>
      </c>
    </row>
    <row r="27" spans="2:14" ht="24">
      <c r="B27" s="88">
        <v>8</v>
      </c>
      <c r="C27" s="13" t="s">
        <v>182</v>
      </c>
      <c r="D27" s="13" t="s">
        <v>61</v>
      </c>
      <c r="E27" s="13" t="s">
        <v>519</v>
      </c>
      <c r="F27" s="13" t="s">
        <v>179</v>
      </c>
      <c r="G27" s="13" t="s">
        <v>64</v>
      </c>
      <c r="H27" s="24">
        <v>44926</v>
      </c>
      <c r="I27" s="83" t="s">
        <v>180</v>
      </c>
      <c r="J27" s="83">
        <v>100</v>
      </c>
      <c r="K27" s="25">
        <v>3928</v>
      </c>
      <c r="L27" s="15">
        <v>813</v>
      </c>
      <c r="M27" s="15">
        <v>60</v>
      </c>
      <c r="N27" s="16">
        <v>0.01</v>
      </c>
    </row>
    <row r="28" spans="2:14" ht="24">
      <c r="B28" s="88">
        <v>9</v>
      </c>
      <c r="C28" s="13" t="s">
        <v>183</v>
      </c>
      <c r="D28" s="13" t="s">
        <v>61</v>
      </c>
      <c r="E28" s="13" t="s">
        <v>519</v>
      </c>
      <c r="F28" s="13" t="s">
        <v>184</v>
      </c>
      <c r="G28" s="13" t="s">
        <v>64</v>
      </c>
      <c r="H28" s="24">
        <v>45014</v>
      </c>
      <c r="I28" s="83" t="s">
        <v>185</v>
      </c>
      <c r="J28" s="83">
        <v>1000</v>
      </c>
      <c r="K28" s="25">
        <v>4443</v>
      </c>
      <c r="L28" s="15">
        <v>4422</v>
      </c>
      <c r="M28" s="15">
        <v>4500</v>
      </c>
      <c r="N28" s="16">
        <v>0.7</v>
      </c>
    </row>
    <row r="29" spans="2:14" ht="24">
      <c r="B29" s="88">
        <v>10</v>
      </c>
      <c r="C29" s="13" t="s">
        <v>186</v>
      </c>
      <c r="D29" s="13" t="s">
        <v>61</v>
      </c>
      <c r="E29" s="13" t="s">
        <v>519</v>
      </c>
      <c r="F29" s="13" t="s">
        <v>187</v>
      </c>
      <c r="G29" s="13" t="s">
        <v>64</v>
      </c>
      <c r="H29" s="24">
        <v>44907</v>
      </c>
      <c r="I29" s="83" t="s">
        <v>188</v>
      </c>
      <c r="J29" s="83">
        <v>10000</v>
      </c>
      <c r="K29" s="25">
        <v>87</v>
      </c>
      <c r="L29" s="15">
        <v>861</v>
      </c>
      <c r="M29" s="15">
        <v>872</v>
      </c>
      <c r="N29" s="16">
        <v>0.14000000000000001</v>
      </c>
    </row>
    <row r="30" spans="2:14" ht="24">
      <c r="B30" s="88">
        <v>11</v>
      </c>
      <c r="C30" s="13" t="s">
        <v>189</v>
      </c>
      <c r="D30" s="13" t="s">
        <v>61</v>
      </c>
      <c r="E30" s="13" t="s">
        <v>519</v>
      </c>
      <c r="F30" s="13" t="s">
        <v>190</v>
      </c>
      <c r="G30" s="13" t="s">
        <v>64</v>
      </c>
      <c r="H30" s="24">
        <v>44809</v>
      </c>
      <c r="I30" s="83" t="s">
        <v>185</v>
      </c>
      <c r="J30" s="83">
        <v>100000</v>
      </c>
      <c r="K30" s="25">
        <v>20</v>
      </c>
      <c r="L30" s="15">
        <v>2001</v>
      </c>
      <c r="M30" s="15">
        <v>2038</v>
      </c>
      <c r="N30" s="16">
        <v>0.32</v>
      </c>
    </row>
    <row r="31" spans="2:14" ht="24">
      <c r="B31" s="88">
        <v>12</v>
      </c>
      <c r="C31" s="13" t="s">
        <v>191</v>
      </c>
      <c r="D31" s="13" t="s">
        <v>61</v>
      </c>
      <c r="E31" s="13" t="s">
        <v>519</v>
      </c>
      <c r="F31" s="13" t="s">
        <v>192</v>
      </c>
      <c r="G31" s="13" t="s">
        <v>64</v>
      </c>
      <c r="H31" s="24">
        <v>45068</v>
      </c>
      <c r="I31" s="83" t="s">
        <v>193</v>
      </c>
      <c r="J31" s="83">
        <v>1000</v>
      </c>
      <c r="K31" s="25">
        <v>800</v>
      </c>
      <c r="L31" s="15">
        <v>800</v>
      </c>
      <c r="M31" s="15">
        <v>808</v>
      </c>
      <c r="N31" s="16">
        <v>0.13</v>
      </c>
    </row>
    <row r="32" spans="2:14" ht="24">
      <c r="B32" s="88">
        <v>13</v>
      </c>
      <c r="C32" s="13" t="s">
        <v>194</v>
      </c>
      <c r="D32" s="13" t="s">
        <v>61</v>
      </c>
      <c r="E32" s="13" t="s">
        <v>519</v>
      </c>
      <c r="F32" s="13" t="s">
        <v>195</v>
      </c>
      <c r="G32" s="13" t="s">
        <v>64</v>
      </c>
      <c r="H32" s="24">
        <v>44880</v>
      </c>
      <c r="I32" s="83" t="s">
        <v>196</v>
      </c>
      <c r="J32" s="83">
        <v>1000</v>
      </c>
      <c r="K32" s="25">
        <v>2000</v>
      </c>
      <c r="L32" s="15">
        <v>2000</v>
      </c>
      <c r="M32" s="15">
        <v>2027</v>
      </c>
      <c r="N32" s="16">
        <v>0.32</v>
      </c>
    </row>
    <row r="33" spans="2:14" ht="24">
      <c r="B33" s="88">
        <v>14</v>
      </c>
      <c r="C33" s="13" t="s">
        <v>197</v>
      </c>
      <c r="D33" s="13" t="s">
        <v>61</v>
      </c>
      <c r="E33" s="13" t="s">
        <v>519</v>
      </c>
      <c r="F33" s="13" t="s">
        <v>198</v>
      </c>
      <c r="G33" s="13" t="s">
        <v>64</v>
      </c>
      <c r="H33" s="24">
        <v>45091</v>
      </c>
      <c r="I33" s="83" t="s">
        <v>199</v>
      </c>
      <c r="J33" s="83">
        <v>1000</v>
      </c>
      <c r="K33" s="25">
        <v>3250</v>
      </c>
      <c r="L33" s="15">
        <v>3253</v>
      </c>
      <c r="M33" s="15">
        <v>3261</v>
      </c>
      <c r="N33" s="16">
        <v>0.51</v>
      </c>
    </row>
    <row r="34" spans="2:14" ht="24">
      <c r="B34" s="88">
        <v>15</v>
      </c>
      <c r="C34" s="13" t="s">
        <v>200</v>
      </c>
      <c r="D34" s="13" t="s">
        <v>61</v>
      </c>
      <c r="E34" s="13" t="s">
        <v>519</v>
      </c>
      <c r="F34" s="13" t="s">
        <v>201</v>
      </c>
      <c r="G34" s="13" t="s">
        <v>64</v>
      </c>
      <c r="H34" s="24">
        <v>45089</v>
      </c>
      <c r="I34" s="83" t="s">
        <v>202</v>
      </c>
      <c r="J34" s="83">
        <v>1000</v>
      </c>
      <c r="K34" s="25">
        <v>2200</v>
      </c>
      <c r="L34" s="15">
        <v>2200</v>
      </c>
      <c r="M34" s="15">
        <v>2202</v>
      </c>
      <c r="N34" s="16">
        <v>0.34</v>
      </c>
    </row>
    <row r="35" spans="2:14" ht="24">
      <c r="B35" s="88">
        <v>16</v>
      </c>
      <c r="C35" s="13" t="s">
        <v>203</v>
      </c>
      <c r="D35" s="13" t="s">
        <v>61</v>
      </c>
      <c r="E35" s="13" t="s">
        <v>519</v>
      </c>
      <c r="F35" s="13" t="s">
        <v>204</v>
      </c>
      <c r="G35" s="13" t="s">
        <v>64</v>
      </c>
      <c r="H35" s="24">
        <v>44816</v>
      </c>
      <c r="I35" s="83" t="s">
        <v>205</v>
      </c>
      <c r="J35" s="83">
        <v>1000</v>
      </c>
      <c r="K35" s="25">
        <v>4223</v>
      </c>
      <c r="L35" s="15">
        <v>4222</v>
      </c>
      <c r="M35" s="15">
        <v>4283</v>
      </c>
      <c r="N35" s="16">
        <v>0.67</v>
      </c>
    </row>
    <row r="36" spans="2:14">
      <c r="C36" s="13" t="s">
        <v>206</v>
      </c>
      <c r="D36" s="23"/>
      <c r="E36" s="23"/>
      <c r="F36" s="23"/>
      <c r="G36" s="23"/>
      <c r="H36" s="23"/>
      <c r="I36" s="82"/>
      <c r="J36" s="82"/>
      <c r="K36" s="23"/>
      <c r="L36" s="15">
        <v>584131</v>
      </c>
      <c r="M36" s="15">
        <v>557336</v>
      </c>
      <c r="N36" s="16">
        <v>87.1</v>
      </c>
    </row>
    <row r="37" spans="2:14">
      <c r="C37" s="13" t="s">
        <v>163</v>
      </c>
      <c r="D37" s="23"/>
      <c r="E37" s="23"/>
      <c r="F37" s="23"/>
      <c r="G37" s="23"/>
      <c r="H37" s="23"/>
      <c r="I37" s="82"/>
      <c r="J37" s="82"/>
      <c r="K37" s="23"/>
      <c r="L37" s="15">
        <v>0</v>
      </c>
      <c r="M37" s="15">
        <v>0</v>
      </c>
      <c r="N37" s="16">
        <v>0</v>
      </c>
    </row>
    <row r="38" spans="2:14">
      <c r="C38" s="13" t="s">
        <v>164</v>
      </c>
      <c r="D38" s="23"/>
      <c r="E38" s="23"/>
      <c r="F38" s="23"/>
      <c r="G38" s="23"/>
      <c r="H38" s="23"/>
      <c r="I38" s="82"/>
      <c r="J38" s="82"/>
      <c r="K38" s="23"/>
      <c r="L38" s="15">
        <v>0</v>
      </c>
      <c r="M38" s="15">
        <v>0</v>
      </c>
      <c r="N38" s="16">
        <v>0</v>
      </c>
    </row>
    <row r="39" spans="2:14">
      <c r="C39" s="13" t="s">
        <v>47</v>
      </c>
      <c r="D39" s="23"/>
      <c r="E39" s="23"/>
      <c r="F39" s="23"/>
      <c r="G39" s="23"/>
      <c r="H39" s="23"/>
      <c r="I39" s="82"/>
      <c r="J39" s="82"/>
      <c r="K39" s="23"/>
      <c r="L39" s="15">
        <v>0</v>
      </c>
      <c r="M39" s="15">
        <v>0</v>
      </c>
      <c r="N39" s="16">
        <v>0</v>
      </c>
    </row>
    <row r="40" spans="2:14">
      <c r="C40" s="13" t="s">
        <v>165</v>
      </c>
      <c r="D40" s="23"/>
      <c r="E40" s="23"/>
      <c r="F40" s="23"/>
      <c r="G40" s="23"/>
      <c r="H40" s="23"/>
      <c r="I40" s="82"/>
      <c r="J40" s="82"/>
      <c r="K40" s="23"/>
      <c r="L40" s="15">
        <v>584131</v>
      </c>
      <c r="M40" s="15">
        <v>557336</v>
      </c>
      <c r="N40" s="16">
        <v>87.1</v>
      </c>
    </row>
    <row r="41" spans="2:14">
      <c r="C41" s="13" t="s">
        <v>60</v>
      </c>
      <c r="D41" s="23"/>
      <c r="E41" s="23"/>
      <c r="F41" s="23"/>
      <c r="G41" s="23"/>
      <c r="H41" s="23"/>
      <c r="I41" s="82"/>
      <c r="J41" s="82"/>
      <c r="K41" s="23"/>
      <c r="L41" s="15">
        <v>288206</v>
      </c>
      <c r="M41" s="15">
        <v>283227</v>
      </c>
      <c r="N41" s="16">
        <v>44.27</v>
      </c>
    </row>
    <row r="42" spans="2:14" ht="36">
      <c r="B42" s="88">
        <v>17</v>
      </c>
      <c r="C42" s="13" t="s">
        <v>207</v>
      </c>
      <c r="D42" s="13" t="s">
        <v>60</v>
      </c>
      <c r="E42" s="13" t="s">
        <v>208</v>
      </c>
      <c r="F42" s="13" t="s">
        <v>104</v>
      </c>
      <c r="G42" s="13" t="s">
        <v>64</v>
      </c>
      <c r="H42" s="24">
        <v>45163</v>
      </c>
      <c r="I42" s="83" t="s">
        <v>209</v>
      </c>
      <c r="J42" s="83">
        <v>1466.02</v>
      </c>
      <c r="K42" s="25">
        <v>35000</v>
      </c>
      <c r="L42" s="15">
        <v>51392</v>
      </c>
      <c r="M42" s="15">
        <v>54871</v>
      </c>
      <c r="N42" s="16">
        <v>8.57</v>
      </c>
    </row>
    <row r="43" spans="2:14" ht="36">
      <c r="B43" s="88">
        <v>18</v>
      </c>
      <c r="C43" s="13" t="s">
        <v>210</v>
      </c>
      <c r="D43" s="13" t="s">
        <v>60</v>
      </c>
      <c r="E43" s="13" t="s">
        <v>208</v>
      </c>
      <c r="F43" s="13" t="s">
        <v>104</v>
      </c>
      <c r="G43" s="13" t="s">
        <v>64</v>
      </c>
      <c r="H43" s="24">
        <v>45863</v>
      </c>
      <c r="I43" s="83" t="s">
        <v>211</v>
      </c>
      <c r="J43" s="83">
        <v>1000</v>
      </c>
      <c r="K43" s="25">
        <v>699</v>
      </c>
      <c r="L43" s="15">
        <v>699</v>
      </c>
      <c r="M43" s="15">
        <v>643</v>
      </c>
      <c r="N43" s="16">
        <v>0.1</v>
      </c>
    </row>
    <row r="44" spans="2:14" ht="36">
      <c r="B44" s="88">
        <v>19</v>
      </c>
      <c r="C44" s="13" t="s">
        <v>212</v>
      </c>
      <c r="D44" s="13" t="s">
        <v>60</v>
      </c>
      <c r="E44" s="13" t="s">
        <v>208</v>
      </c>
      <c r="F44" s="13" t="s">
        <v>104</v>
      </c>
      <c r="G44" s="13" t="s">
        <v>64</v>
      </c>
      <c r="H44" s="24">
        <v>46228</v>
      </c>
      <c r="I44" s="83" t="s">
        <v>213</v>
      </c>
      <c r="J44" s="83">
        <v>1000</v>
      </c>
      <c r="K44" s="25">
        <v>550</v>
      </c>
      <c r="L44" s="15">
        <v>524</v>
      </c>
      <c r="M44" s="15">
        <v>471</v>
      </c>
      <c r="N44" s="16">
        <v>7.0000000000000007E-2</v>
      </c>
    </row>
    <row r="45" spans="2:14" ht="36">
      <c r="B45" s="88">
        <v>20</v>
      </c>
      <c r="C45" s="13" t="s">
        <v>214</v>
      </c>
      <c r="D45" s="13" t="s">
        <v>60</v>
      </c>
      <c r="E45" s="13" t="s">
        <v>208</v>
      </c>
      <c r="F45" s="13" t="s">
        <v>104</v>
      </c>
      <c r="G45" s="13" t="s">
        <v>64</v>
      </c>
      <c r="H45" s="24">
        <v>46593</v>
      </c>
      <c r="I45" s="83" t="s">
        <v>213</v>
      </c>
      <c r="J45" s="83">
        <v>1000</v>
      </c>
      <c r="K45" s="25">
        <v>200</v>
      </c>
      <c r="L45" s="15">
        <v>188</v>
      </c>
      <c r="M45" s="15">
        <v>165</v>
      </c>
      <c r="N45" s="16">
        <v>0.03</v>
      </c>
    </row>
    <row r="46" spans="2:14" ht="36">
      <c r="B46" s="88">
        <v>21</v>
      </c>
      <c r="C46" s="13" t="s">
        <v>215</v>
      </c>
      <c r="D46" s="13" t="s">
        <v>60</v>
      </c>
      <c r="E46" s="13" t="s">
        <v>208</v>
      </c>
      <c r="F46" s="13" t="s">
        <v>104</v>
      </c>
      <c r="G46" s="13" t="s">
        <v>64</v>
      </c>
      <c r="H46" s="24">
        <v>45439</v>
      </c>
      <c r="I46" s="83" t="s">
        <v>216</v>
      </c>
      <c r="J46" s="83">
        <v>1000</v>
      </c>
      <c r="K46" s="25">
        <v>40000</v>
      </c>
      <c r="L46" s="15">
        <v>40250</v>
      </c>
      <c r="M46" s="15">
        <v>39729</v>
      </c>
      <c r="N46" s="16">
        <v>6.21</v>
      </c>
    </row>
    <row r="47" spans="2:14" ht="36">
      <c r="B47" s="88">
        <v>22</v>
      </c>
      <c r="C47" s="13" t="s">
        <v>217</v>
      </c>
      <c r="D47" s="13" t="s">
        <v>60</v>
      </c>
      <c r="E47" s="13" t="s">
        <v>208</v>
      </c>
      <c r="F47" s="13" t="s">
        <v>104</v>
      </c>
      <c r="G47" s="13" t="s">
        <v>64</v>
      </c>
      <c r="H47" s="24">
        <v>46868</v>
      </c>
      <c r="I47" s="83" t="s">
        <v>209</v>
      </c>
      <c r="J47" s="83">
        <v>1000</v>
      </c>
      <c r="K47" s="25">
        <v>50</v>
      </c>
      <c r="L47" s="15">
        <v>52</v>
      </c>
      <c r="M47" s="15">
        <v>40</v>
      </c>
      <c r="N47" s="16">
        <v>0.01</v>
      </c>
    </row>
    <row r="48" spans="2:14" ht="36">
      <c r="B48" s="88">
        <v>23</v>
      </c>
      <c r="C48" s="13" t="s">
        <v>218</v>
      </c>
      <c r="D48" s="13" t="s">
        <v>60</v>
      </c>
      <c r="E48" s="13" t="s">
        <v>520</v>
      </c>
      <c r="F48" s="13" t="s">
        <v>103</v>
      </c>
      <c r="G48" s="13" t="s">
        <v>67</v>
      </c>
      <c r="H48" s="24">
        <v>45252</v>
      </c>
      <c r="I48" s="83" t="s">
        <v>219</v>
      </c>
      <c r="J48" s="83">
        <v>2000</v>
      </c>
      <c r="K48" s="25">
        <v>1000</v>
      </c>
      <c r="L48" s="15">
        <v>8565</v>
      </c>
      <c r="M48" s="15">
        <v>9214</v>
      </c>
      <c r="N48" s="16">
        <v>1.44</v>
      </c>
    </row>
    <row r="49" spans="2:14" ht="36">
      <c r="B49" s="88">
        <v>24</v>
      </c>
      <c r="C49" s="13" t="s">
        <v>220</v>
      </c>
      <c r="D49" s="13" t="s">
        <v>60</v>
      </c>
      <c r="E49" s="13" t="s">
        <v>208</v>
      </c>
      <c r="F49" s="13" t="s">
        <v>104</v>
      </c>
      <c r="G49" s="13" t="s">
        <v>64</v>
      </c>
      <c r="H49" s="24">
        <v>47416</v>
      </c>
      <c r="I49" s="83" t="s">
        <v>209</v>
      </c>
      <c r="J49" s="83">
        <v>1000</v>
      </c>
      <c r="K49" s="25">
        <v>2605</v>
      </c>
      <c r="L49" s="15">
        <v>2435</v>
      </c>
      <c r="M49" s="15">
        <v>2050</v>
      </c>
      <c r="N49" s="16">
        <v>0.32</v>
      </c>
    </row>
    <row r="50" spans="2:14" ht="36">
      <c r="B50" s="88">
        <v>25</v>
      </c>
      <c r="C50" s="13" t="s">
        <v>221</v>
      </c>
      <c r="D50" s="13" t="s">
        <v>60</v>
      </c>
      <c r="E50" s="13" t="s">
        <v>520</v>
      </c>
      <c r="F50" s="13" t="s">
        <v>222</v>
      </c>
      <c r="G50" s="13" t="s">
        <v>223</v>
      </c>
      <c r="H50" s="24">
        <v>51959</v>
      </c>
      <c r="I50" s="83" t="s">
        <v>224</v>
      </c>
      <c r="J50" s="83">
        <v>1000</v>
      </c>
      <c r="K50" s="25">
        <v>1500</v>
      </c>
      <c r="L50" s="15">
        <v>7461</v>
      </c>
      <c r="M50" s="15">
        <v>6868</v>
      </c>
      <c r="N50" s="16">
        <v>1.07</v>
      </c>
    </row>
    <row r="51" spans="2:14" ht="48">
      <c r="B51" s="88">
        <v>26</v>
      </c>
      <c r="C51" s="13" t="s">
        <v>225</v>
      </c>
      <c r="D51" s="13" t="s">
        <v>60</v>
      </c>
      <c r="E51" s="13" t="s">
        <v>226</v>
      </c>
      <c r="F51" s="13" t="s">
        <v>227</v>
      </c>
      <c r="G51" s="13" t="s">
        <v>64</v>
      </c>
      <c r="H51" s="24">
        <v>46597</v>
      </c>
      <c r="I51" s="83" t="s">
        <v>228</v>
      </c>
      <c r="J51" s="83">
        <v>100000</v>
      </c>
      <c r="K51" s="25">
        <v>20</v>
      </c>
      <c r="L51" s="15">
        <v>2011</v>
      </c>
      <c r="M51" s="15">
        <v>2015</v>
      </c>
      <c r="N51" s="16">
        <v>0.31</v>
      </c>
    </row>
    <row r="52" spans="2:14" ht="36">
      <c r="B52" s="88">
        <v>27</v>
      </c>
      <c r="C52" s="13" t="s">
        <v>229</v>
      </c>
      <c r="D52" s="13" t="s">
        <v>60</v>
      </c>
      <c r="E52" s="13" t="s">
        <v>520</v>
      </c>
      <c r="F52" s="13" t="s">
        <v>101</v>
      </c>
      <c r="G52" s="13" t="s">
        <v>64</v>
      </c>
      <c r="H52" s="24">
        <v>46693</v>
      </c>
      <c r="I52" s="83" t="s">
        <v>230</v>
      </c>
      <c r="J52" s="83">
        <v>1000</v>
      </c>
      <c r="K52" s="25">
        <v>2500</v>
      </c>
      <c r="L52" s="15">
        <v>11405</v>
      </c>
      <c r="M52" s="15">
        <v>9391</v>
      </c>
      <c r="N52" s="16">
        <v>1.47</v>
      </c>
    </row>
    <row r="53" spans="2:14" ht="36">
      <c r="B53" s="88">
        <v>28</v>
      </c>
      <c r="C53" s="13" t="s">
        <v>231</v>
      </c>
      <c r="D53" s="13" t="s">
        <v>60</v>
      </c>
      <c r="E53" s="13" t="s">
        <v>520</v>
      </c>
      <c r="F53" s="13" t="s">
        <v>106</v>
      </c>
      <c r="G53" s="13" t="s">
        <v>64</v>
      </c>
      <c r="H53" s="24">
        <v>46573</v>
      </c>
      <c r="I53" s="83" t="s">
        <v>230</v>
      </c>
      <c r="J53" s="83">
        <v>1000</v>
      </c>
      <c r="K53" s="25">
        <v>2000</v>
      </c>
      <c r="L53" s="15">
        <v>9330</v>
      </c>
      <c r="M53" s="15">
        <v>8047</v>
      </c>
      <c r="N53" s="16">
        <v>1.26</v>
      </c>
    </row>
    <row r="54" spans="2:14" ht="36">
      <c r="B54" s="88">
        <v>29</v>
      </c>
      <c r="C54" s="13" t="s">
        <v>232</v>
      </c>
      <c r="D54" s="13" t="s">
        <v>60</v>
      </c>
      <c r="E54" s="13" t="s">
        <v>208</v>
      </c>
      <c r="F54" s="13" t="s">
        <v>104</v>
      </c>
      <c r="G54" s="13" t="s">
        <v>64</v>
      </c>
      <c r="H54" s="24">
        <v>46320</v>
      </c>
      <c r="I54" s="83" t="s">
        <v>233</v>
      </c>
      <c r="J54" s="83">
        <v>1000</v>
      </c>
      <c r="K54" s="25">
        <v>27000</v>
      </c>
      <c r="L54" s="15">
        <v>22760</v>
      </c>
      <c r="M54" s="15">
        <v>20269</v>
      </c>
      <c r="N54" s="16">
        <v>3.17</v>
      </c>
    </row>
    <row r="55" spans="2:14" ht="36">
      <c r="B55" s="88">
        <v>30</v>
      </c>
      <c r="C55" s="13" t="s">
        <v>234</v>
      </c>
      <c r="D55" s="13" t="s">
        <v>60</v>
      </c>
      <c r="E55" s="13" t="s">
        <v>208</v>
      </c>
      <c r="F55" s="13" t="s">
        <v>104</v>
      </c>
      <c r="G55" s="13" t="s">
        <v>64</v>
      </c>
      <c r="H55" s="24">
        <v>46351</v>
      </c>
      <c r="I55" s="83" t="s">
        <v>216</v>
      </c>
      <c r="J55" s="83">
        <v>1000</v>
      </c>
      <c r="K55" s="25">
        <v>30000</v>
      </c>
      <c r="L55" s="15">
        <v>29661</v>
      </c>
      <c r="M55" s="15">
        <v>29119</v>
      </c>
      <c r="N55" s="16">
        <v>4.55</v>
      </c>
    </row>
    <row r="56" spans="2:14" ht="36">
      <c r="B56" s="88">
        <v>31</v>
      </c>
      <c r="C56" s="13" t="s">
        <v>235</v>
      </c>
      <c r="D56" s="13" t="s">
        <v>60</v>
      </c>
      <c r="E56" s="13" t="s">
        <v>520</v>
      </c>
      <c r="F56" s="13" t="s">
        <v>105</v>
      </c>
      <c r="G56" s="13" t="s">
        <v>64</v>
      </c>
      <c r="H56" s="24">
        <v>46911</v>
      </c>
      <c r="I56" s="83" t="s">
        <v>213</v>
      </c>
      <c r="J56" s="83">
        <v>1000</v>
      </c>
      <c r="K56" s="25">
        <v>2500</v>
      </c>
      <c r="L56" s="15">
        <v>11053</v>
      </c>
      <c r="M56" s="15">
        <v>9603</v>
      </c>
      <c r="N56" s="16">
        <v>1.5</v>
      </c>
    </row>
    <row r="57" spans="2:14" ht="36">
      <c r="B57" s="88">
        <v>32</v>
      </c>
      <c r="C57" s="13" t="s">
        <v>236</v>
      </c>
      <c r="D57" s="13" t="s">
        <v>60</v>
      </c>
      <c r="E57" s="13" t="s">
        <v>208</v>
      </c>
      <c r="F57" s="13" t="s">
        <v>104</v>
      </c>
      <c r="G57" s="13" t="s">
        <v>64</v>
      </c>
      <c r="H57" s="24">
        <v>48329</v>
      </c>
      <c r="I57" s="83" t="s">
        <v>237</v>
      </c>
      <c r="J57" s="83">
        <v>1000</v>
      </c>
      <c r="K57" s="25">
        <v>21250</v>
      </c>
      <c r="L57" s="15">
        <v>12954</v>
      </c>
      <c r="M57" s="15">
        <v>13731</v>
      </c>
      <c r="N57" s="16">
        <v>2.15</v>
      </c>
    </row>
    <row r="58" spans="2:14" ht="36">
      <c r="B58" s="88">
        <v>33</v>
      </c>
      <c r="C58" s="13" t="s">
        <v>238</v>
      </c>
      <c r="D58" s="13" t="s">
        <v>60</v>
      </c>
      <c r="E58" s="13" t="s">
        <v>208</v>
      </c>
      <c r="F58" s="13" t="s">
        <v>104</v>
      </c>
      <c r="G58" s="13" t="s">
        <v>64</v>
      </c>
      <c r="H58" s="24">
        <v>46532</v>
      </c>
      <c r="I58" s="83" t="s">
        <v>239</v>
      </c>
      <c r="J58" s="83">
        <v>1000</v>
      </c>
      <c r="K58" s="25">
        <v>69000</v>
      </c>
      <c r="L58" s="15">
        <v>59781</v>
      </c>
      <c r="M58" s="15">
        <v>59492</v>
      </c>
      <c r="N58" s="16">
        <v>9.3000000000000007</v>
      </c>
    </row>
    <row r="59" spans="2:14" ht="36">
      <c r="B59" s="88">
        <v>34</v>
      </c>
      <c r="C59" s="13" t="s">
        <v>240</v>
      </c>
      <c r="D59" s="13" t="s">
        <v>60</v>
      </c>
      <c r="E59" s="13" t="s">
        <v>520</v>
      </c>
      <c r="F59" s="13" t="s">
        <v>103</v>
      </c>
      <c r="G59" s="13" t="s">
        <v>67</v>
      </c>
      <c r="H59" s="24">
        <v>49111</v>
      </c>
      <c r="I59" s="83" t="s">
        <v>167</v>
      </c>
      <c r="J59" s="83">
        <v>1000</v>
      </c>
      <c r="K59" s="25">
        <v>2000</v>
      </c>
      <c r="L59" s="15">
        <v>8429</v>
      </c>
      <c r="M59" s="15">
        <v>8745</v>
      </c>
      <c r="N59" s="16">
        <v>1.37</v>
      </c>
    </row>
    <row r="60" spans="2:14" ht="36">
      <c r="B60" s="88">
        <v>35</v>
      </c>
      <c r="C60" s="13" t="s">
        <v>241</v>
      </c>
      <c r="D60" s="13" t="s">
        <v>60</v>
      </c>
      <c r="E60" s="13" t="s">
        <v>520</v>
      </c>
      <c r="F60" s="13" t="s">
        <v>104</v>
      </c>
      <c r="G60" s="13" t="s">
        <v>64</v>
      </c>
      <c r="H60" s="24">
        <v>48359</v>
      </c>
      <c r="I60" s="83" t="s">
        <v>209</v>
      </c>
      <c r="J60" s="83">
        <v>1000</v>
      </c>
      <c r="K60" s="25">
        <v>2000</v>
      </c>
      <c r="L60" s="15">
        <v>9256</v>
      </c>
      <c r="M60" s="15">
        <v>8764</v>
      </c>
      <c r="N60" s="16">
        <v>1.37</v>
      </c>
    </row>
    <row r="61" spans="2:14">
      <c r="C61" s="13" t="s">
        <v>59</v>
      </c>
      <c r="D61" s="23"/>
      <c r="E61" s="23"/>
      <c r="F61" s="23"/>
      <c r="G61" s="23"/>
      <c r="H61" s="23"/>
      <c r="I61" s="82"/>
      <c r="J61" s="82"/>
      <c r="K61" s="23"/>
      <c r="L61" s="15">
        <v>2047</v>
      </c>
      <c r="M61" s="15">
        <v>1832</v>
      </c>
      <c r="N61" s="16">
        <v>0.28999999999999998</v>
      </c>
    </row>
    <row r="62" spans="2:14" ht="36">
      <c r="B62" s="88">
        <v>36</v>
      </c>
      <c r="C62" s="13" t="s">
        <v>242</v>
      </c>
      <c r="D62" s="13" t="s">
        <v>59</v>
      </c>
      <c r="E62" s="13" t="s">
        <v>62</v>
      </c>
      <c r="F62" s="13" t="s">
        <v>100</v>
      </c>
      <c r="G62" s="13" t="s">
        <v>64</v>
      </c>
      <c r="H62" s="24">
        <v>47639</v>
      </c>
      <c r="I62" s="83" t="s">
        <v>243</v>
      </c>
      <c r="J62" s="83">
        <v>1000</v>
      </c>
      <c r="K62" s="25">
        <v>2620</v>
      </c>
      <c r="L62" s="15">
        <v>2047</v>
      </c>
      <c r="M62" s="15">
        <v>1832</v>
      </c>
      <c r="N62" s="16">
        <v>0.28999999999999998</v>
      </c>
    </row>
    <row r="63" spans="2:14">
      <c r="C63" s="13" t="s">
        <v>61</v>
      </c>
      <c r="D63" s="23"/>
      <c r="E63" s="23"/>
      <c r="F63" s="23"/>
      <c r="G63" s="23"/>
      <c r="H63" s="23"/>
      <c r="I63" s="82"/>
      <c r="J63" s="82"/>
      <c r="K63" s="23"/>
      <c r="L63" s="15">
        <v>293878</v>
      </c>
      <c r="M63" s="15">
        <v>272277</v>
      </c>
      <c r="N63" s="16">
        <v>42.54</v>
      </c>
    </row>
    <row r="64" spans="2:14" ht="24">
      <c r="B64" s="88">
        <v>37</v>
      </c>
      <c r="C64" s="13" t="s">
        <v>244</v>
      </c>
      <c r="D64" s="13" t="s">
        <v>61</v>
      </c>
      <c r="E64" s="13" t="s">
        <v>519</v>
      </c>
      <c r="F64" s="13" t="s">
        <v>245</v>
      </c>
      <c r="G64" s="13" t="s">
        <v>64</v>
      </c>
      <c r="H64" s="24">
        <v>45674</v>
      </c>
      <c r="I64" s="83" t="s">
        <v>228</v>
      </c>
      <c r="J64" s="83">
        <v>100000</v>
      </c>
      <c r="K64" s="25">
        <v>111</v>
      </c>
      <c r="L64" s="15">
        <v>11102</v>
      </c>
      <c r="M64" s="15">
        <v>11337</v>
      </c>
      <c r="N64" s="16">
        <v>1.77</v>
      </c>
    </row>
    <row r="65" spans="2:14" ht="24">
      <c r="B65" s="88">
        <v>38</v>
      </c>
      <c r="C65" s="13" t="s">
        <v>246</v>
      </c>
      <c r="D65" s="13" t="s">
        <v>61</v>
      </c>
      <c r="E65" s="13" t="s">
        <v>519</v>
      </c>
      <c r="F65" s="13" t="s">
        <v>247</v>
      </c>
      <c r="G65" s="13" t="s">
        <v>64</v>
      </c>
      <c r="H65" s="24">
        <v>46359</v>
      </c>
      <c r="I65" s="83" t="s">
        <v>248</v>
      </c>
      <c r="J65" s="83">
        <v>1000</v>
      </c>
      <c r="K65" s="25">
        <v>3500</v>
      </c>
      <c r="L65" s="15">
        <v>15710</v>
      </c>
      <c r="M65" s="15">
        <v>16397</v>
      </c>
      <c r="N65" s="16">
        <v>2.56</v>
      </c>
    </row>
    <row r="66" spans="2:14" ht="36">
      <c r="B66" s="88">
        <v>39</v>
      </c>
      <c r="C66" s="13" t="s">
        <v>249</v>
      </c>
      <c r="D66" s="13" t="s">
        <v>61</v>
      </c>
      <c r="E66" s="13" t="s">
        <v>519</v>
      </c>
      <c r="F66" s="13" t="s">
        <v>250</v>
      </c>
      <c r="G66" s="13" t="s">
        <v>64</v>
      </c>
      <c r="H66" s="24">
        <v>46629</v>
      </c>
      <c r="I66" s="83" t="s">
        <v>251</v>
      </c>
      <c r="J66" s="83">
        <v>100000</v>
      </c>
      <c r="K66" s="25">
        <v>33</v>
      </c>
      <c r="L66" s="15">
        <v>3300</v>
      </c>
      <c r="M66" s="15">
        <v>3371</v>
      </c>
      <c r="N66" s="16">
        <v>0.53</v>
      </c>
    </row>
    <row r="67" spans="2:14" ht="24">
      <c r="B67" s="88">
        <v>40</v>
      </c>
      <c r="C67" s="13" t="s">
        <v>252</v>
      </c>
      <c r="D67" s="13" t="s">
        <v>61</v>
      </c>
      <c r="E67" s="13" t="s">
        <v>519</v>
      </c>
      <c r="F67" s="13" t="s">
        <v>253</v>
      </c>
      <c r="G67" s="13" t="s">
        <v>64</v>
      </c>
      <c r="H67" s="24">
        <v>46728</v>
      </c>
      <c r="I67" s="83" t="s">
        <v>254</v>
      </c>
      <c r="J67" s="83">
        <v>500000</v>
      </c>
      <c r="K67" s="25">
        <v>28</v>
      </c>
      <c r="L67" s="15">
        <v>13933</v>
      </c>
      <c r="M67" s="15">
        <v>13875</v>
      </c>
      <c r="N67" s="16">
        <v>2.17</v>
      </c>
    </row>
    <row r="68" spans="2:14" ht="24">
      <c r="B68" s="88">
        <v>41</v>
      </c>
      <c r="C68" s="13" t="s">
        <v>255</v>
      </c>
      <c r="D68" s="13" t="s">
        <v>61</v>
      </c>
      <c r="E68" s="13" t="s">
        <v>519</v>
      </c>
      <c r="F68" s="13" t="s">
        <v>256</v>
      </c>
      <c r="G68" s="13" t="s">
        <v>64</v>
      </c>
      <c r="H68" s="24">
        <v>45743</v>
      </c>
      <c r="I68" s="83" t="s">
        <v>257</v>
      </c>
      <c r="J68" s="83">
        <v>1000</v>
      </c>
      <c r="K68" s="25">
        <v>2000</v>
      </c>
      <c r="L68" s="15">
        <v>2005</v>
      </c>
      <c r="M68" s="15">
        <v>2034</v>
      </c>
      <c r="N68" s="16">
        <v>0.32</v>
      </c>
    </row>
    <row r="69" spans="2:14" ht="24">
      <c r="B69" s="88">
        <v>42</v>
      </c>
      <c r="C69" s="13" t="s">
        <v>258</v>
      </c>
      <c r="D69" s="13" t="s">
        <v>61</v>
      </c>
      <c r="E69" s="13" t="s">
        <v>519</v>
      </c>
      <c r="F69" s="13" t="s">
        <v>259</v>
      </c>
      <c r="G69" s="13" t="s">
        <v>64</v>
      </c>
      <c r="H69" s="24">
        <v>48003</v>
      </c>
      <c r="I69" s="83" t="s">
        <v>260</v>
      </c>
      <c r="J69" s="83">
        <v>500000</v>
      </c>
      <c r="K69" s="25">
        <v>25</v>
      </c>
      <c r="L69" s="15">
        <v>12500</v>
      </c>
      <c r="M69" s="15">
        <v>12498</v>
      </c>
      <c r="N69" s="16">
        <v>1.95</v>
      </c>
    </row>
    <row r="70" spans="2:14" ht="24">
      <c r="B70" s="88">
        <v>43</v>
      </c>
      <c r="C70" s="13" t="s">
        <v>261</v>
      </c>
      <c r="D70" s="13" t="s">
        <v>61</v>
      </c>
      <c r="E70" s="13" t="s">
        <v>519</v>
      </c>
      <c r="F70" s="13" t="s">
        <v>262</v>
      </c>
      <c r="G70" s="13" t="s">
        <v>64</v>
      </c>
      <c r="H70" s="24">
        <v>45470</v>
      </c>
      <c r="I70" s="83" t="s">
        <v>263</v>
      </c>
      <c r="J70" s="83">
        <v>1000</v>
      </c>
      <c r="K70" s="25">
        <v>3000</v>
      </c>
      <c r="L70" s="15">
        <v>3000</v>
      </c>
      <c r="M70" s="15">
        <v>2991</v>
      </c>
      <c r="N70" s="16">
        <v>0.47</v>
      </c>
    </row>
    <row r="71" spans="2:14" ht="24">
      <c r="B71" s="88">
        <v>44</v>
      </c>
      <c r="C71" s="13" t="s">
        <v>264</v>
      </c>
      <c r="D71" s="13" t="s">
        <v>61</v>
      </c>
      <c r="E71" s="13" t="s">
        <v>519</v>
      </c>
      <c r="F71" s="13" t="s">
        <v>265</v>
      </c>
      <c r="G71" s="13" t="s">
        <v>64</v>
      </c>
      <c r="H71" s="24">
        <v>46202</v>
      </c>
      <c r="I71" s="83" t="s">
        <v>266</v>
      </c>
      <c r="J71" s="83">
        <v>1000</v>
      </c>
      <c r="K71" s="25">
        <v>4500</v>
      </c>
      <c r="L71" s="15">
        <v>4500</v>
      </c>
      <c r="M71" s="15">
        <v>4464</v>
      </c>
      <c r="N71" s="16">
        <v>0.7</v>
      </c>
    </row>
    <row r="72" spans="2:14" ht="24">
      <c r="B72" s="88">
        <v>45</v>
      </c>
      <c r="C72" s="13" t="s">
        <v>267</v>
      </c>
      <c r="D72" s="13" t="s">
        <v>61</v>
      </c>
      <c r="E72" s="13" t="s">
        <v>519</v>
      </c>
      <c r="F72" s="13" t="s">
        <v>268</v>
      </c>
      <c r="G72" s="13" t="s">
        <v>64</v>
      </c>
      <c r="H72" s="24">
        <v>45236</v>
      </c>
      <c r="I72" s="83" t="s">
        <v>269</v>
      </c>
      <c r="J72" s="83">
        <v>1000</v>
      </c>
      <c r="K72" s="25">
        <v>8000</v>
      </c>
      <c r="L72" s="15">
        <v>8000</v>
      </c>
      <c r="M72" s="15">
        <v>8083</v>
      </c>
      <c r="N72" s="16">
        <v>1.26</v>
      </c>
    </row>
    <row r="73" spans="2:14" ht="24">
      <c r="B73" s="88">
        <v>46</v>
      </c>
      <c r="C73" s="13" t="s">
        <v>270</v>
      </c>
      <c r="D73" s="13" t="s">
        <v>61</v>
      </c>
      <c r="E73" s="13" t="s">
        <v>519</v>
      </c>
      <c r="F73" s="13" t="s">
        <v>271</v>
      </c>
      <c r="G73" s="13" t="s">
        <v>64</v>
      </c>
      <c r="H73" s="24">
        <v>47442</v>
      </c>
      <c r="I73" s="83" t="s">
        <v>272</v>
      </c>
      <c r="J73" s="83">
        <v>1000</v>
      </c>
      <c r="K73" s="25">
        <v>4650</v>
      </c>
      <c r="L73" s="15">
        <v>4035</v>
      </c>
      <c r="M73" s="15">
        <v>4039</v>
      </c>
      <c r="N73" s="16">
        <v>0.63</v>
      </c>
    </row>
    <row r="74" spans="2:14" ht="24">
      <c r="B74" s="88">
        <v>47</v>
      </c>
      <c r="C74" s="13" t="s">
        <v>273</v>
      </c>
      <c r="D74" s="13" t="s">
        <v>61</v>
      </c>
      <c r="E74" s="13" t="s">
        <v>519</v>
      </c>
      <c r="F74" s="13" t="s">
        <v>271</v>
      </c>
      <c r="G74" s="13" t="s">
        <v>64</v>
      </c>
      <c r="H74" s="24">
        <v>48172</v>
      </c>
      <c r="I74" s="83" t="s">
        <v>274</v>
      </c>
      <c r="J74" s="83">
        <v>1000</v>
      </c>
      <c r="K74" s="25">
        <v>5000</v>
      </c>
      <c r="L74" s="15">
        <v>4802</v>
      </c>
      <c r="M74" s="15">
        <v>4779</v>
      </c>
      <c r="N74" s="16">
        <v>0.75</v>
      </c>
    </row>
    <row r="75" spans="2:14" ht="24">
      <c r="B75" s="88">
        <v>48</v>
      </c>
      <c r="C75" s="13" t="s">
        <v>275</v>
      </c>
      <c r="D75" s="13" t="s">
        <v>61</v>
      </c>
      <c r="E75" s="13" t="s">
        <v>519</v>
      </c>
      <c r="F75" s="13" t="s">
        <v>184</v>
      </c>
      <c r="G75" s="13" t="s">
        <v>64</v>
      </c>
      <c r="H75" s="24">
        <v>45630</v>
      </c>
      <c r="I75" s="83" t="s">
        <v>276</v>
      </c>
      <c r="J75" s="83">
        <v>100000</v>
      </c>
      <c r="K75" s="25">
        <v>52</v>
      </c>
      <c r="L75" s="15">
        <v>5200</v>
      </c>
      <c r="M75" s="15">
        <v>5209</v>
      </c>
      <c r="N75" s="16">
        <v>0.81</v>
      </c>
    </row>
    <row r="76" spans="2:14" ht="24">
      <c r="B76" s="88">
        <v>49</v>
      </c>
      <c r="C76" s="13" t="s">
        <v>277</v>
      </c>
      <c r="D76" s="13" t="s">
        <v>61</v>
      </c>
      <c r="E76" s="13" t="s">
        <v>519</v>
      </c>
      <c r="F76" s="13" t="s">
        <v>278</v>
      </c>
      <c r="G76" s="13" t="s">
        <v>64</v>
      </c>
      <c r="H76" s="24">
        <v>49298</v>
      </c>
      <c r="I76" s="83" t="s">
        <v>279</v>
      </c>
      <c r="J76" s="83">
        <v>1000</v>
      </c>
      <c r="K76" s="25">
        <v>2500</v>
      </c>
      <c r="L76" s="15">
        <v>2508</v>
      </c>
      <c r="M76" s="15">
        <v>2496</v>
      </c>
      <c r="N76" s="16">
        <v>0.39</v>
      </c>
    </row>
    <row r="77" spans="2:14" ht="24">
      <c r="B77" s="88">
        <v>50</v>
      </c>
      <c r="C77" s="13" t="s">
        <v>280</v>
      </c>
      <c r="D77" s="13" t="s">
        <v>61</v>
      </c>
      <c r="E77" s="13" t="s">
        <v>519</v>
      </c>
      <c r="F77" s="13" t="s">
        <v>281</v>
      </c>
      <c r="G77" s="13" t="s">
        <v>64</v>
      </c>
      <c r="H77" s="24">
        <v>45707</v>
      </c>
      <c r="I77" s="83" t="s">
        <v>282</v>
      </c>
      <c r="J77" s="83">
        <v>1000</v>
      </c>
      <c r="K77" s="25">
        <v>1000</v>
      </c>
      <c r="L77" s="15">
        <v>4273</v>
      </c>
      <c r="M77" s="15">
        <v>4720</v>
      </c>
      <c r="N77" s="16">
        <v>0.74</v>
      </c>
    </row>
    <row r="78" spans="2:14" ht="24">
      <c r="B78" s="88">
        <v>51</v>
      </c>
      <c r="C78" s="13" t="s">
        <v>283</v>
      </c>
      <c r="D78" s="13" t="s">
        <v>61</v>
      </c>
      <c r="E78" s="13" t="s">
        <v>519</v>
      </c>
      <c r="F78" s="13" t="s">
        <v>284</v>
      </c>
      <c r="G78" s="13" t="s">
        <v>64</v>
      </c>
      <c r="H78" s="24">
        <v>48211</v>
      </c>
      <c r="I78" s="83" t="s">
        <v>285</v>
      </c>
      <c r="J78" s="83">
        <v>1000</v>
      </c>
      <c r="K78" s="25">
        <v>3000</v>
      </c>
      <c r="L78" s="15">
        <v>3026</v>
      </c>
      <c r="M78" s="15">
        <v>3006</v>
      </c>
      <c r="N78" s="16">
        <v>0.47</v>
      </c>
    </row>
    <row r="79" spans="2:14" ht="24">
      <c r="B79" s="88">
        <v>52</v>
      </c>
      <c r="C79" s="13" t="s">
        <v>286</v>
      </c>
      <c r="D79" s="13" t="s">
        <v>61</v>
      </c>
      <c r="E79" s="13" t="s">
        <v>519</v>
      </c>
      <c r="F79" s="13" t="s">
        <v>287</v>
      </c>
      <c r="G79" s="13" t="s">
        <v>223</v>
      </c>
      <c r="H79" s="24">
        <v>47513</v>
      </c>
      <c r="I79" s="83" t="s">
        <v>288</v>
      </c>
      <c r="J79" s="83">
        <v>3000000</v>
      </c>
      <c r="K79" s="25">
        <v>13</v>
      </c>
      <c r="L79" s="15">
        <v>6583</v>
      </c>
      <c r="M79" s="15">
        <v>6809</v>
      </c>
      <c r="N79" s="16">
        <v>1.06</v>
      </c>
    </row>
    <row r="80" spans="2:14" ht="24">
      <c r="B80" s="88">
        <v>53</v>
      </c>
      <c r="C80" s="13" t="s">
        <v>289</v>
      </c>
      <c r="D80" s="13" t="s">
        <v>61</v>
      </c>
      <c r="E80" s="13" t="s">
        <v>519</v>
      </c>
      <c r="F80" s="13" t="s">
        <v>290</v>
      </c>
      <c r="G80" s="13" t="s">
        <v>64</v>
      </c>
      <c r="H80" s="24">
        <v>45561</v>
      </c>
      <c r="I80" s="83" t="s">
        <v>291</v>
      </c>
      <c r="J80" s="83">
        <v>1000</v>
      </c>
      <c r="K80" s="25">
        <v>1500</v>
      </c>
      <c r="L80" s="15">
        <v>1503</v>
      </c>
      <c r="M80" s="15">
        <v>1519</v>
      </c>
      <c r="N80" s="16">
        <v>0.24</v>
      </c>
    </row>
    <row r="81" spans="2:14" ht="24">
      <c r="B81" s="88">
        <v>54</v>
      </c>
      <c r="C81" s="13" t="s">
        <v>292</v>
      </c>
      <c r="D81" s="13" t="s">
        <v>61</v>
      </c>
      <c r="E81" s="13" t="s">
        <v>519</v>
      </c>
      <c r="F81" s="13" t="s">
        <v>293</v>
      </c>
      <c r="G81" s="13" t="s">
        <v>64</v>
      </c>
      <c r="H81" s="24">
        <v>45278</v>
      </c>
      <c r="I81" s="83" t="s">
        <v>294</v>
      </c>
      <c r="J81" s="83">
        <v>1000</v>
      </c>
      <c r="K81" s="25">
        <v>2000</v>
      </c>
      <c r="L81" s="15">
        <v>2000</v>
      </c>
      <c r="M81" s="15">
        <v>2005</v>
      </c>
      <c r="N81" s="16">
        <v>0.31</v>
      </c>
    </row>
    <row r="82" spans="2:14" ht="24">
      <c r="B82" s="88">
        <v>55</v>
      </c>
      <c r="C82" s="13" t="s">
        <v>295</v>
      </c>
      <c r="D82" s="13" t="s">
        <v>61</v>
      </c>
      <c r="E82" s="13" t="s">
        <v>519</v>
      </c>
      <c r="F82" s="13" t="s">
        <v>296</v>
      </c>
      <c r="G82" s="13" t="s">
        <v>64</v>
      </c>
      <c r="H82" s="24">
        <v>45229</v>
      </c>
      <c r="I82" s="83" t="s">
        <v>297</v>
      </c>
      <c r="J82" s="83">
        <v>1000</v>
      </c>
      <c r="K82" s="25">
        <v>2177</v>
      </c>
      <c r="L82" s="15">
        <v>2181</v>
      </c>
      <c r="M82" s="15">
        <v>2205</v>
      </c>
      <c r="N82" s="16">
        <v>0.34</v>
      </c>
    </row>
    <row r="83" spans="2:14" ht="24">
      <c r="B83" s="88">
        <v>56</v>
      </c>
      <c r="C83" s="13" t="s">
        <v>298</v>
      </c>
      <c r="D83" s="13" t="s">
        <v>61</v>
      </c>
      <c r="E83" s="13" t="s">
        <v>519</v>
      </c>
      <c r="F83" s="13" t="s">
        <v>299</v>
      </c>
      <c r="G83" s="13" t="s">
        <v>64</v>
      </c>
      <c r="H83" s="24">
        <v>45588</v>
      </c>
      <c r="I83" s="83" t="s">
        <v>300</v>
      </c>
      <c r="J83" s="83">
        <v>1000</v>
      </c>
      <c r="K83" s="25">
        <v>500</v>
      </c>
      <c r="L83" s="15">
        <v>2289</v>
      </c>
      <c r="M83" s="15">
        <v>2264</v>
      </c>
      <c r="N83" s="16">
        <v>0.35</v>
      </c>
    </row>
    <row r="84" spans="2:14" ht="36">
      <c r="B84" s="88">
        <v>57</v>
      </c>
      <c r="C84" s="13" t="s">
        <v>301</v>
      </c>
      <c r="D84" s="13" t="s">
        <v>61</v>
      </c>
      <c r="E84" s="13" t="s">
        <v>519</v>
      </c>
      <c r="F84" s="13" t="s">
        <v>100</v>
      </c>
      <c r="G84" s="13" t="s">
        <v>64</v>
      </c>
      <c r="H84" s="24">
        <v>48781</v>
      </c>
      <c r="I84" s="83" t="s">
        <v>302</v>
      </c>
      <c r="J84" s="83">
        <v>1000</v>
      </c>
      <c r="K84" s="25">
        <v>10000</v>
      </c>
      <c r="L84" s="15">
        <v>6290</v>
      </c>
      <c r="M84" s="15">
        <v>6315</v>
      </c>
      <c r="N84" s="16">
        <v>0.99</v>
      </c>
    </row>
    <row r="85" spans="2:14" ht="36">
      <c r="B85" s="88">
        <v>58</v>
      </c>
      <c r="C85" s="13" t="s">
        <v>303</v>
      </c>
      <c r="D85" s="13" t="s">
        <v>61</v>
      </c>
      <c r="E85" s="13" t="s">
        <v>519</v>
      </c>
      <c r="F85" s="13" t="s">
        <v>304</v>
      </c>
      <c r="G85" s="13" t="s">
        <v>64</v>
      </c>
      <c r="H85" s="24">
        <v>45268</v>
      </c>
      <c r="I85" s="83" t="s">
        <v>305</v>
      </c>
      <c r="J85" s="83">
        <v>1000</v>
      </c>
      <c r="K85" s="25">
        <v>4000</v>
      </c>
      <c r="L85" s="15">
        <v>4000</v>
      </c>
      <c r="M85" s="15">
        <v>4008</v>
      </c>
      <c r="N85" s="16">
        <v>0.63</v>
      </c>
    </row>
    <row r="86" spans="2:14" ht="24">
      <c r="B86" s="88">
        <v>59</v>
      </c>
      <c r="C86" s="13" t="s">
        <v>306</v>
      </c>
      <c r="D86" s="13" t="s">
        <v>61</v>
      </c>
      <c r="E86" s="13" t="s">
        <v>519</v>
      </c>
      <c r="F86" s="13" t="s">
        <v>201</v>
      </c>
      <c r="G86" s="13" t="s">
        <v>64</v>
      </c>
      <c r="H86" s="24">
        <v>45222</v>
      </c>
      <c r="I86" s="83" t="s">
        <v>307</v>
      </c>
      <c r="J86" s="83">
        <v>1000</v>
      </c>
      <c r="K86" s="25">
        <v>1700</v>
      </c>
      <c r="L86" s="15">
        <v>1700</v>
      </c>
      <c r="M86" s="15">
        <v>1720</v>
      </c>
      <c r="N86" s="16">
        <v>0.27</v>
      </c>
    </row>
    <row r="87" spans="2:14" ht="24">
      <c r="B87" s="88">
        <v>60</v>
      </c>
      <c r="C87" s="13" t="s">
        <v>308</v>
      </c>
      <c r="D87" s="13" t="s">
        <v>61</v>
      </c>
      <c r="E87" s="13" t="s">
        <v>519</v>
      </c>
      <c r="F87" s="13" t="s">
        <v>309</v>
      </c>
      <c r="G87" s="13" t="s">
        <v>64</v>
      </c>
      <c r="H87" s="24">
        <v>46346</v>
      </c>
      <c r="I87" s="83" t="s">
        <v>310</v>
      </c>
      <c r="J87" s="83">
        <v>1000</v>
      </c>
      <c r="K87" s="25">
        <v>1500</v>
      </c>
      <c r="L87" s="15">
        <v>1509</v>
      </c>
      <c r="M87" s="15">
        <v>1517</v>
      </c>
      <c r="N87" s="16">
        <v>0.24</v>
      </c>
    </row>
    <row r="88" spans="2:14" ht="24">
      <c r="B88" s="88">
        <v>61</v>
      </c>
      <c r="C88" s="13" t="s">
        <v>311</v>
      </c>
      <c r="D88" s="13" t="s">
        <v>61</v>
      </c>
      <c r="E88" s="13" t="s">
        <v>519</v>
      </c>
      <c r="F88" s="13" t="s">
        <v>187</v>
      </c>
      <c r="G88" s="13" t="s">
        <v>64</v>
      </c>
      <c r="H88" s="24">
        <v>45422</v>
      </c>
      <c r="I88" s="83" t="s">
        <v>312</v>
      </c>
      <c r="J88" s="83">
        <v>1000</v>
      </c>
      <c r="K88" s="25">
        <v>1100</v>
      </c>
      <c r="L88" s="15">
        <v>1102</v>
      </c>
      <c r="M88" s="15">
        <v>1116</v>
      </c>
      <c r="N88" s="16">
        <v>0.17</v>
      </c>
    </row>
    <row r="89" spans="2:14" ht="24">
      <c r="B89" s="88">
        <v>62</v>
      </c>
      <c r="C89" s="13" t="s">
        <v>313</v>
      </c>
      <c r="D89" s="13" t="s">
        <v>61</v>
      </c>
      <c r="E89" s="13" t="s">
        <v>519</v>
      </c>
      <c r="F89" s="13" t="s">
        <v>314</v>
      </c>
      <c r="G89" s="13" t="s">
        <v>64</v>
      </c>
      <c r="H89" s="24">
        <v>46717</v>
      </c>
      <c r="I89" s="83" t="s">
        <v>315</v>
      </c>
      <c r="J89" s="83">
        <v>1000</v>
      </c>
      <c r="K89" s="25">
        <v>5000</v>
      </c>
      <c r="L89" s="15">
        <v>5015</v>
      </c>
      <c r="M89" s="15">
        <v>5021</v>
      </c>
      <c r="N89" s="16">
        <v>0.78</v>
      </c>
    </row>
    <row r="90" spans="2:14" ht="24">
      <c r="B90" s="88">
        <v>63</v>
      </c>
      <c r="C90" s="13" t="s">
        <v>316</v>
      </c>
      <c r="D90" s="13" t="s">
        <v>61</v>
      </c>
      <c r="E90" s="13" t="s">
        <v>519</v>
      </c>
      <c r="F90" s="13" t="s">
        <v>317</v>
      </c>
      <c r="G90" s="13" t="s">
        <v>69</v>
      </c>
      <c r="H90" s="24">
        <v>45384</v>
      </c>
      <c r="I90" s="83" t="s">
        <v>318</v>
      </c>
      <c r="J90" s="83">
        <v>1000</v>
      </c>
      <c r="K90" s="25">
        <v>1427</v>
      </c>
      <c r="L90" s="15">
        <v>1427</v>
      </c>
      <c r="M90" s="15">
        <v>1462</v>
      </c>
      <c r="N90" s="16">
        <v>0.23</v>
      </c>
    </row>
    <row r="91" spans="2:14" ht="24">
      <c r="B91" s="88">
        <v>64</v>
      </c>
      <c r="C91" s="13" t="s">
        <v>319</v>
      </c>
      <c r="D91" s="13" t="s">
        <v>61</v>
      </c>
      <c r="E91" s="13" t="s">
        <v>519</v>
      </c>
      <c r="F91" s="13" t="s">
        <v>320</v>
      </c>
      <c r="G91" s="13" t="s">
        <v>64</v>
      </c>
      <c r="H91" s="24">
        <v>45229</v>
      </c>
      <c r="I91" s="83" t="s">
        <v>321</v>
      </c>
      <c r="J91" s="83">
        <v>1000</v>
      </c>
      <c r="K91" s="25">
        <v>2000</v>
      </c>
      <c r="L91" s="15">
        <v>2000</v>
      </c>
      <c r="M91" s="15">
        <v>2025</v>
      </c>
      <c r="N91" s="16">
        <v>0.32</v>
      </c>
    </row>
    <row r="92" spans="2:14" ht="24">
      <c r="B92" s="88">
        <v>65</v>
      </c>
      <c r="C92" s="13" t="s">
        <v>322</v>
      </c>
      <c r="D92" s="13" t="s">
        <v>61</v>
      </c>
      <c r="E92" s="13" t="s">
        <v>519</v>
      </c>
      <c r="F92" s="13" t="s">
        <v>323</v>
      </c>
      <c r="G92" s="13" t="s">
        <v>64</v>
      </c>
      <c r="H92" s="24">
        <v>46014</v>
      </c>
      <c r="I92" s="83" t="s">
        <v>324</v>
      </c>
      <c r="J92" s="83">
        <v>1000</v>
      </c>
      <c r="K92" s="25">
        <v>5000</v>
      </c>
      <c r="L92" s="15">
        <v>5000</v>
      </c>
      <c r="M92" s="15">
        <v>4986</v>
      </c>
      <c r="N92" s="16">
        <v>0.78</v>
      </c>
    </row>
    <row r="93" spans="2:14" ht="24">
      <c r="B93" s="88">
        <v>66</v>
      </c>
      <c r="C93" s="13" t="s">
        <v>325</v>
      </c>
      <c r="D93" s="13" t="s">
        <v>61</v>
      </c>
      <c r="E93" s="13" t="s">
        <v>519</v>
      </c>
      <c r="F93" s="13" t="s">
        <v>326</v>
      </c>
      <c r="G93" s="13" t="s">
        <v>64</v>
      </c>
      <c r="H93" s="24">
        <v>46713</v>
      </c>
      <c r="I93" s="83" t="s">
        <v>327</v>
      </c>
      <c r="J93" s="83">
        <v>1000</v>
      </c>
      <c r="K93" s="25">
        <v>850</v>
      </c>
      <c r="L93" s="15">
        <v>853</v>
      </c>
      <c r="M93" s="15">
        <v>855</v>
      </c>
      <c r="N93" s="16">
        <v>0.13</v>
      </c>
    </row>
    <row r="94" spans="2:14" ht="24">
      <c r="B94" s="88">
        <v>67</v>
      </c>
      <c r="C94" s="13" t="s">
        <v>328</v>
      </c>
      <c r="D94" s="13" t="s">
        <v>61</v>
      </c>
      <c r="E94" s="13" t="s">
        <v>519</v>
      </c>
      <c r="F94" s="13" t="s">
        <v>192</v>
      </c>
      <c r="G94" s="13" t="s">
        <v>64</v>
      </c>
      <c r="H94" s="24">
        <v>45205</v>
      </c>
      <c r="I94" s="83" t="s">
        <v>329</v>
      </c>
      <c r="J94" s="83">
        <v>1000</v>
      </c>
      <c r="K94" s="25">
        <v>200</v>
      </c>
      <c r="L94" s="15">
        <v>200</v>
      </c>
      <c r="M94" s="15">
        <v>204</v>
      </c>
      <c r="N94" s="16">
        <v>0.03</v>
      </c>
    </row>
    <row r="95" spans="2:14" ht="36">
      <c r="B95" s="88">
        <v>68</v>
      </c>
      <c r="C95" s="13" t="s">
        <v>330</v>
      </c>
      <c r="D95" s="13" t="s">
        <v>61</v>
      </c>
      <c r="E95" s="13" t="s">
        <v>519</v>
      </c>
      <c r="F95" s="13" t="s">
        <v>100</v>
      </c>
      <c r="G95" s="13" t="s">
        <v>64</v>
      </c>
      <c r="H95" s="24">
        <v>46825</v>
      </c>
      <c r="I95" s="83" t="s">
        <v>237</v>
      </c>
      <c r="J95" s="83">
        <v>1000</v>
      </c>
      <c r="K95" s="25">
        <v>76500</v>
      </c>
      <c r="L95" s="15">
        <v>75685</v>
      </c>
      <c r="M95" s="15">
        <v>56538</v>
      </c>
      <c r="N95" s="16">
        <v>8.83</v>
      </c>
    </row>
    <row r="96" spans="2:14" ht="24">
      <c r="B96" s="88">
        <v>69</v>
      </c>
      <c r="C96" s="13" t="s">
        <v>331</v>
      </c>
      <c r="D96" s="13" t="s">
        <v>61</v>
      </c>
      <c r="E96" s="13" t="s">
        <v>519</v>
      </c>
      <c r="F96" s="13" t="s">
        <v>201</v>
      </c>
      <c r="G96" s="13" t="s">
        <v>64</v>
      </c>
      <c r="H96" s="24">
        <v>45540</v>
      </c>
      <c r="I96" s="83" t="s">
        <v>332</v>
      </c>
      <c r="J96" s="83">
        <v>1000</v>
      </c>
      <c r="K96" s="25">
        <v>2200</v>
      </c>
      <c r="L96" s="15">
        <v>2200</v>
      </c>
      <c r="M96" s="15">
        <v>2241</v>
      </c>
      <c r="N96" s="16">
        <v>0.35</v>
      </c>
    </row>
    <row r="97" spans="2:14" ht="60">
      <c r="B97" s="88">
        <v>70</v>
      </c>
      <c r="C97" s="13" t="s">
        <v>333</v>
      </c>
      <c r="D97" s="13" t="s">
        <v>61</v>
      </c>
      <c r="E97" s="13" t="s">
        <v>519</v>
      </c>
      <c r="F97" s="13" t="s">
        <v>334</v>
      </c>
      <c r="G97" s="13" t="s">
        <v>64</v>
      </c>
      <c r="H97" s="24">
        <v>51501</v>
      </c>
      <c r="I97" s="83" t="s">
        <v>335</v>
      </c>
      <c r="J97" s="83">
        <v>10000</v>
      </c>
      <c r="K97" s="25">
        <v>131</v>
      </c>
      <c r="L97" s="15">
        <v>1310</v>
      </c>
      <c r="M97" s="15">
        <v>1307</v>
      </c>
      <c r="N97" s="16">
        <v>0.2</v>
      </c>
    </row>
    <row r="98" spans="2:14" ht="24">
      <c r="B98" s="88">
        <v>71</v>
      </c>
      <c r="C98" s="13" t="s">
        <v>336</v>
      </c>
      <c r="D98" s="13" t="s">
        <v>61</v>
      </c>
      <c r="E98" s="13" t="s">
        <v>519</v>
      </c>
      <c r="F98" s="13" t="s">
        <v>337</v>
      </c>
      <c r="G98" s="13" t="s">
        <v>64</v>
      </c>
      <c r="H98" s="24">
        <v>45384</v>
      </c>
      <c r="I98" s="83" t="s">
        <v>279</v>
      </c>
      <c r="J98" s="83">
        <v>100</v>
      </c>
      <c r="K98" s="25">
        <v>5600</v>
      </c>
      <c r="L98" s="15">
        <v>560</v>
      </c>
      <c r="M98" s="15">
        <v>567</v>
      </c>
      <c r="N98" s="16">
        <v>0.09</v>
      </c>
    </row>
    <row r="99" spans="2:14" ht="24">
      <c r="B99" s="88">
        <v>72</v>
      </c>
      <c r="C99" s="13" t="s">
        <v>338</v>
      </c>
      <c r="D99" s="13" t="s">
        <v>61</v>
      </c>
      <c r="E99" s="13" t="s">
        <v>519</v>
      </c>
      <c r="F99" s="13" t="s">
        <v>187</v>
      </c>
      <c r="G99" s="13" t="s">
        <v>64</v>
      </c>
      <c r="H99" s="24">
        <v>45586</v>
      </c>
      <c r="I99" s="83" t="s">
        <v>269</v>
      </c>
      <c r="J99" s="83">
        <v>1000</v>
      </c>
      <c r="K99" s="25">
        <v>1500</v>
      </c>
      <c r="L99" s="15">
        <v>1500</v>
      </c>
      <c r="M99" s="15">
        <v>1529</v>
      </c>
      <c r="N99" s="16">
        <v>0.24</v>
      </c>
    </row>
    <row r="100" spans="2:14" ht="24">
      <c r="B100" s="88">
        <v>73</v>
      </c>
      <c r="C100" s="13" t="s">
        <v>339</v>
      </c>
      <c r="D100" s="13" t="s">
        <v>61</v>
      </c>
      <c r="E100" s="13" t="s">
        <v>519</v>
      </c>
      <c r="F100" s="13" t="s">
        <v>317</v>
      </c>
      <c r="G100" s="13" t="s">
        <v>69</v>
      </c>
      <c r="H100" s="24">
        <v>45762</v>
      </c>
      <c r="I100" s="83" t="s">
        <v>340</v>
      </c>
      <c r="J100" s="83">
        <v>1000</v>
      </c>
      <c r="K100" s="25">
        <v>2056</v>
      </c>
      <c r="L100" s="15">
        <v>2056</v>
      </c>
      <c r="M100" s="15">
        <v>2080</v>
      </c>
      <c r="N100" s="16">
        <v>0.33</v>
      </c>
    </row>
    <row r="101" spans="2:14" ht="24">
      <c r="B101" s="88">
        <v>74</v>
      </c>
      <c r="C101" s="13" t="s">
        <v>341</v>
      </c>
      <c r="D101" s="13" t="s">
        <v>61</v>
      </c>
      <c r="E101" s="13" t="s">
        <v>519</v>
      </c>
      <c r="F101" s="13" t="s">
        <v>342</v>
      </c>
      <c r="G101" s="13" t="s">
        <v>64</v>
      </c>
      <c r="H101" s="24">
        <v>46175</v>
      </c>
      <c r="I101" s="83" t="s">
        <v>343</v>
      </c>
      <c r="J101" s="83">
        <v>1000</v>
      </c>
      <c r="K101" s="25">
        <v>3000</v>
      </c>
      <c r="L101" s="15">
        <v>3000</v>
      </c>
      <c r="M101" s="15">
        <v>3003</v>
      </c>
      <c r="N101" s="16">
        <v>0.47</v>
      </c>
    </row>
    <row r="102" spans="2:14" ht="24">
      <c r="B102" s="88">
        <v>75</v>
      </c>
      <c r="C102" s="13" t="s">
        <v>344</v>
      </c>
      <c r="D102" s="13" t="s">
        <v>61</v>
      </c>
      <c r="E102" s="13" t="s">
        <v>519</v>
      </c>
      <c r="F102" s="13" t="s">
        <v>345</v>
      </c>
      <c r="G102" s="13" t="s">
        <v>64</v>
      </c>
      <c r="H102" s="24">
        <v>45832</v>
      </c>
      <c r="I102" s="83" t="s">
        <v>346</v>
      </c>
      <c r="J102" s="83">
        <v>1000</v>
      </c>
      <c r="K102" s="25">
        <v>942</v>
      </c>
      <c r="L102" s="15">
        <v>942</v>
      </c>
      <c r="M102" s="15">
        <v>945</v>
      </c>
      <c r="N102" s="16">
        <v>0.15</v>
      </c>
    </row>
    <row r="103" spans="2:14" ht="24">
      <c r="B103" s="88">
        <v>76</v>
      </c>
      <c r="C103" s="13" t="s">
        <v>347</v>
      </c>
      <c r="D103" s="13" t="s">
        <v>61</v>
      </c>
      <c r="E103" s="13" t="s">
        <v>519</v>
      </c>
      <c r="F103" s="13" t="s">
        <v>348</v>
      </c>
      <c r="G103" s="13" t="s">
        <v>64</v>
      </c>
      <c r="H103" s="24">
        <v>46218</v>
      </c>
      <c r="I103" s="83" t="s">
        <v>349</v>
      </c>
      <c r="J103" s="83">
        <v>1000</v>
      </c>
      <c r="K103" s="25">
        <v>4000</v>
      </c>
      <c r="L103" s="15">
        <v>4000</v>
      </c>
      <c r="M103" s="15">
        <v>4107</v>
      </c>
      <c r="N103" s="16">
        <v>0.64</v>
      </c>
    </row>
    <row r="104" spans="2:14" ht="24">
      <c r="B104" s="88">
        <v>77</v>
      </c>
      <c r="C104" s="13" t="s">
        <v>350</v>
      </c>
      <c r="D104" s="13" t="s">
        <v>61</v>
      </c>
      <c r="E104" s="13" t="s">
        <v>519</v>
      </c>
      <c r="F104" s="13" t="s">
        <v>351</v>
      </c>
      <c r="G104" s="13" t="s">
        <v>64</v>
      </c>
      <c r="H104" s="24">
        <v>45923</v>
      </c>
      <c r="I104" s="83" t="s">
        <v>352</v>
      </c>
      <c r="J104" s="83">
        <v>1000</v>
      </c>
      <c r="K104" s="25">
        <v>720</v>
      </c>
      <c r="L104" s="15">
        <v>720</v>
      </c>
      <c r="M104" s="15">
        <v>729</v>
      </c>
      <c r="N104" s="16">
        <v>0.11</v>
      </c>
    </row>
    <row r="105" spans="2:14" ht="24">
      <c r="B105" s="88">
        <v>78</v>
      </c>
      <c r="C105" s="13" t="s">
        <v>353</v>
      </c>
      <c r="D105" s="13" t="s">
        <v>61</v>
      </c>
      <c r="E105" s="13" t="s">
        <v>519</v>
      </c>
      <c r="F105" s="13" t="s">
        <v>326</v>
      </c>
      <c r="G105" s="13" t="s">
        <v>64</v>
      </c>
      <c r="H105" s="24">
        <v>50364</v>
      </c>
      <c r="I105" s="83" t="s">
        <v>327</v>
      </c>
      <c r="J105" s="83">
        <v>1000</v>
      </c>
      <c r="K105" s="25">
        <v>1350</v>
      </c>
      <c r="L105" s="15">
        <v>1358</v>
      </c>
      <c r="M105" s="15">
        <v>1362</v>
      </c>
      <c r="N105" s="16">
        <v>0.21</v>
      </c>
    </row>
    <row r="106" spans="2:14" ht="24">
      <c r="B106" s="88">
        <v>79</v>
      </c>
      <c r="C106" s="13" t="s">
        <v>354</v>
      </c>
      <c r="D106" s="13" t="s">
        <v>61</v>
      </c>
      <c r="E106" s="13" t="s">
        <v>519</v>
      </c>
      <c r="F106" s="13" t="s">
        <v>355</v>
      </c>
      <c r="G106" s="13" t="s">
        <v>64</v>
      </c>
      <c r="H106" s="24">
        <v>46660</v>
      </c>
      <c r="I106" s="83" t="s">
        <v>356</v>
      </c>
      <c r="J106" s="83">
        <v>1000000</v>
      </c>
      <c r="K106" s="25">
        <v>21</v>
      </c>
      <c r="L106" s="15">
        <v>20097</v>
      </c>
      <c r="M106" s="15">
        <v>15395</v>
      </c>
      <c r="N106" s="16">
        <v>2.41</v>
      </c>
    </row>
    <row r="107" spans="2:14" ht="24">
      <c r="B107" s="88">
        <v>80</v>
      </c>
      <c r="C107" s="13" t="s">
        <v>357</v>
      </c>
      <c r="D107" s="13" t="s">
        <v>61</v>
      </c>
      <c r="E107" s="13" t="s">
        <v>519</v>
      </c>
      <c r="F107" s="13" t="s">
        <v>358</v>
      </c>
      <c r="G107" s="13" t="s">
        <v>64</v>
      </c>
      <c r="H107" s="24">
        <v>45747</v>
      </c>
      <c r="I107" s="83" t="s">
        <v>359</v>
      </c>
      <c r="J107" s="83">
        <v>1000</v>
      </c>
      <c r="K107" s="25">
        <v>9500</v>
      </c>
      <c r="L107" s="15">
        <v>9500</v>
      </c>
      <c r="M107" s="15">
        <v>9682</v>
      </c>
      <c r="N107" s="16">
        <v>1.51</v>
      </c>
    </row>
    <row r="108" spans="2:14" ht="36">
      <c r="B108" s="88">
        <v>81</v>
      </c>
      <c r="C108" s="13" t="s">
        <v>360</v>
      </c>
      <c r="D108" s="13" t="s">
        <v>61</v>
      </c>
      <c r="E108" s="13" t="s">
        <v>519</v>
      </c>
      <c r="F108" s="13" t="s">
        <v>361</v>
      </c>
      <c r="G108" s="13" t="s">
        <v>64</v>
      </c>
      <c r="H108" s="24">
        <v>46344</v>
      </c>
      <c r="I108" s="83" t="s">
        <v>362</v>
      </c>
      <c r="J108" s="83">
        <v>1000</v>
      </c>
      <c r="K108" s="25">
        <v>500</v>
      </c>
      <c r="L108" s="15">
        <v>500</v>
      </c>
      <c r="M108" s="15">
        <v>504</v>
      </c>
      <c r="N108" s="16">
        <v>0.08</v>
      </c>
    </row>
    <row r="109" spans="2:14" ht="24">
      <c r="B109" s="88">
        <v>82</v>
      </c>
      <c r="C109" s="13" t="s">
        <v>363</v>
      </c>
      <c r="D109" s="13" t="s">
        <v>61</v>
      </c>
      <c r="E109" s="13" t="s">
        <v>519</v>
      </c>
      <c r="F109" s="13" t="s">
        <v>299</v>
      </c>
      <c r="G109" s="13" t="s">
        <v>64</v>
      </c>
      <c r="H109" s="24">
        <v>45971</v>
      </c>
      <c r="I109" s="83" t="s">
        <v>364</v>
      </c>
      <c r="J109" s="83">
        <v>10000</v>
      </c>
      <c r="K109" s="25">
        <v>100</v>
      </c>
      <c r="L109" s="15">
        <v>1000</v>
      </c>
      <c r="M109" s="15">
        <v>1011</v>
      </c>
      <c r="N109" s="16">
        <v>0.16</v>
      </c>
    </row>
    <row r="110" spans="2:14" ht="24">
      <c r="B110" s="88">
        <v>83</v>
      </c>
      <c r="C110" s="13" t="s">
        <v>365</v>
      </c>
      <c r="D110" s="13" t="s">
        <v>61</v>
      </c>
      <c r="E110" s="13" t="s">
        <v>519</v>
      </c>
      <c r="F110" s="13" t="s">
        <v>262</v>
      </c>
      <c r="G110" s="13" t="s">
        <v>64</v>
      </c>
      <c r="H110" s="24">
        <v>46329</v>
      </c>
      <c r="I110" s="83" t="s">
        <v>366</v>
      </c>
      <c r="J110" s="83">
        <v>1000</v>
      </c>
      <c r="K110" s="25">
        <v>3000</v>
      </c>
      <c r="L110" s="15">
        <v>3000</v>
      </c>
      <c r="M110" s="15">
        <v>3035</v>
      </c>
      <c r="N110" s="16">
        <v>0.47</v>
      </c>
    </row>
    <row r="111" spans="2:14" ht="24">
      <c r="B111" s="88">
        <v>84</v>
      </c>
      <c r="C111" s="13" t="s">
        <v>367</v>
      </c>
      <c r="D111" s="13" t="s">
        <v>61</v>
      </c>
      <c r="E111" s="13" t="s">
        <v>519</v>
      </c>
      <c r="F111" s="13" t="s">
        <v>281</v>
      </c>
      <c r="G111" s="13" t="s">
        <v>64</v>
      </c>
      <c r="H111" s="24">
        <v>45429</v>
      </c>
      <c r="I111" s="83" t="s">
        <v>368</v>
      </c>
      <c r="J111" s="83">
        <v>1000</v>
      </c>
      <c r="K111" s="25">
        <v>400</v>
      </c>
      <c r="L111" s="15">
        <v>1865</v>
      </c>
      <c r="M111" s="15">
        <v>1874</v>
      </c>
      <c r="N111" s="16">
        <v>0.28999999999999998</v>
      </c>
    </row>
    <row r="112" spans="2:14" ht="60">
      <c r="B112" s="88">
        <v>85</v>
      </c>
      <c r="C112" s="13" t="s">
        <v>369</v>
      </c>
      <c r="D112" s="13" t="s">
        <v>61</v>
      </c>
      <c r="E112" s="13" t="s">
        <v>519</v>
      </c>
      <c r="F112" s="13" t="s">
        <v>334</v>
      </c>
      <c r="G112" s="13" t="s">
        <v>64</v>
      </c>
      <c r="H112" s="24">
        <v>51501</v>
      </c>
      <c r="I112" s="83" t="s">
        <v>335</v>
      </c>
      <c r="J112" s="83">
        <v>10000</v>
      </c>
      <c r="K112" s="25">
        <v>228</v>
      </c>
      <c r="L112" s="15">
        <v>2280</v>
      </c>
      <c r="M112" s="15">
        <v>2278</v>
      </c>
      <c r="N112" s="16">
        <v>0.36</v>
      </c>
    </row>
    <row r="113" spans="2:18" ht="24">
      <c r="B113" s="88">
        <v>86</v>
      </c>
      <c r="C113" s="13" t="s">
        <v>370</v>
      </c>
      <c r="D113" s="13" t="s">
        <v>61</v>
      </c>
      <c r="E113" s="13" t="s">
        <v>519</v>
      </c>
      <c r="F113" s="13" t="s">
        <v>371</v>
      </c>
      <c r="G113" s="13" t="s">
        <v>64</v>
      </c>
      <c r="H113" s="24">
        <v>45628</v>
      </c>
      <c r="I113" s="83" t="s">
        <v>372</v>
      </c>
      <c r="J113" s="83">
        <v>1000</v>
      </c>
      <c r="K113" s="25">
        <v>2000</v>
      </c>
      <c r="L113" s="15">
        <v>2000</v>
      </c>
      <c r="M113" s="15">
        <v>2018</v>
      </c>
      <c r="N113" s="16">
        <v>0.32</v>
      </c>
    </row>
    <row r="114" spans="2:18" ht="24">
      <c r="B114" s="88">
        <v>87</v>
      </c>
      <c r="C114" s="13" t="s">
        <v>373</v>
      </c>
      <c r="D114" s="13" t="s">
        <v>61</v>
      </c>
      <c r="E114" s="13" t="s">
        <v>519</v>
      </c>
      <c r="F114" s="13" t="s">
        <v>374</v>
      </c>
      <c r="G114" s="13" t="s">
        <v>64</v>
      </c>
      <c r="H114" s="24">
        <v>45446</v>
      </c>
      <c r="I114" s="83" t="s">
        <v>375</v>
      </c>
      <c r="J114" s="83">
        <v>1000</v>
      </c>
      <c r="K114" s="25">
        <v>2300</v>
      </c>
      <c r="L114" s="15">
        <v>2300</v>
      </c>
      <c r="M114" s="15">
        <v>2312</v>
      </c>
      <c r="N114" s="16">
        <v>0.36</v>
      </c>
    </row>
    <row r="115" spans="2:18" ht="24">
      <c r="B115" s="88">
        <v>88</v>
      </c>
      <c r="C115" s="13" t="s">
        <v>376</v>
      </c>
      <c r="D115" s="13" t="s">
        <v>61</v>
      </c>
      <c r="E115" s="13" t="s">
        <v>519</v>
      </c>
      <c r="F115" s="13" t="s">
        <v>337</v>
      </c>
      <c r="G115" s="13" t="s">
        <v>64</v>
      </c>
      <c r="H115" s="24">
        <v>45621</v>
      </c>
      <c r="I115" s="83" t="s">
        <v>377</v>
      </c>
      <c r="J115" s="83">
        <v>100</v>
      </c>
      <c r="K115" s="25">
        <v>15000</v>
      </c>
      <c r="L115" s="15">
        <v>1500</v>
      </c>
      <c r="M115" s="15">
        <v>1513</v>
      </c>
      <c r="N115" s="16">
        <v>0.24</v>
      </c>
    </row>
    <row r="116" spans="2:18" ht="24">
      <c r="B116" s="88">
        <v>89</v>
      </c>
      <c r="C116" s="13" t="s">
        <v>378</v>
      </c>
      <c r="D116" s="13" t="s">
        <v>61</v>
      </c>
      <c r="E116" s="13" t="s">
        <v>519</v>
      </c>
      <c r="F116" s="13" t="s">
        <v>320</v>
      </c>
      <c r="G116" s="13" t="s">
        <v>64</v>
      </c>
      <c r="H116" s="24">
        <v>45668</v>
      </c>
      <c r="I116" s="83" t="s">
        <v>379</v>
      </c>
      <c r="J116" s="83">
        <v>1000</v>
      </c>
      <c r="K116" s="25">
        <v>900</v>
      </c>
      <c r="L116" s="15">
        <v>900</v>
      </c>
      <c r="M116" s="15">
        <v>912</v>
      </c>
      <c r="N116" s="16">
        <v>0.14000000000000001</v>
      </c>
    </row>
    <row r="117" spans="2:18" ht="24">
      <c r="B117" s="88">
        <v>90</v>
      </c>
      <c r="C117" s="13" t="s">
        <v>380</v>
      </c>
      <c r="D117" s="13" t="s">
        <v>61</v>
      </c>
      <c r="E117" s="13" t="s">
        <v>519</v>
      </c>
      <c r="F117" s="13" t="s">
        <v>287</v>
      </c>
      <c r="G117" s="13" t="s">
        <v>223</v>
      </c>
      <c r="H117" s="24">
        <v>46786</v>
      </c>
      <c r="I117" s="83" t="s">
        <v>381</v>
      </c>
      <c r="J117" s="83">
        <v>1000</v>
      </c>
      <c r="K117" s="25">
        <v>1000</v>
      </c>
      <c r="L117" s="15">
        <v>4559</v>
      </c>
      <c r="M117" s="15">
        <v>4395</v>
      </c>
      <c r="N117" s="16">
        <v>0.69</v>
      </c>
    </row>
    <row r="118" spans="2:18" ht="24">
      <c r="B118" s="88">
        <v>91</v>
      </c>
      <c r="C118" s="13" t="s">
        <v>382</v>
      </c>
      <c r="D118" s="13" t="s">
        <v>61</v>
      </c>
      <c r="E118" s="13" t="s">
        <v>519</v>
      </c>
      <c r="F118" s="13" t="s">
        <v>383</v>
      </c>
      <c r="G118" s="13" t="s">
        <v>64</v>
      </c>
      <c r="H118" s="24">
        <v>47205</v>
      </c>
      <c r="I118" s="83" t="s">
        <v>384</v>
      </c>
      <c r="J118" s="83">
        <v>1000</v>
      </c>
      <c r="K118" s="25">
        <v>4500</v>
      </c>
      <c r="L118" s="15">
        <v>4500</v>
      </c>
      <c r="M118" s="15">
        <v>4591</v>
      </c>
      <c r="N118" s="16">
        <v>0.72</v>
      </c>
    </row>
    <row r="119" spans="2:18" ht="36">
      <c r="B119" s="88">
        <v>92</v>
      </c>
      <c r="C119" s="13" t="s">
        <v>385</v>
      </c>
      <c r="D119" s="13" t="s">
        <v>61</v>
      </c>
      <c r="E119" s="13" t="s">
        <v>519</v>
      </c>
      <c r="F119" s="13" t="s">
        <v>386</v>
      </c>
      <c r="G119" s="13" t="s">
        <v>64</v>
      </c>
      <c r="H119" s="24">
        <v>45355</v>
      </c>
      <c r="I119" s="83" t="s">
        <v>387</v>
      </c>
      <c r="J119" s="83">
        <v>1000</v>
      </c>
      <c r="K119" s="25">
        <v>5000</v>
      </c>
      <c r="L119" s="15">
        <v>5000</v>
      </c>
      <c r="M119" s="15">
        <v>5019</v>
      </c>
      <c r="N119" s="16">
        <v>0.78</v>
      </c>
    </row>
    <row r="120" spans="2:18">
      <c r="C120" s="19" t="s">
        <v>58</v>
      </c>
      <c r="D120" s="26"/>
      <c r="E120" s="26"/>
      <c r="F120" s="26"/>
      <c r="G120" s="26"/>
      <c r="H120" s="26"/>
      <c r="I120" s="84"/>
      <c r="J120" s="84"/>
      <c r="K120" s="26"/>
      <c r="L120" s="21">
        <v>632923</v>
      </c>
      <c r="M120" s="21">
        <v>595811</v>
      </c>
      <c r="N120" s="22">
        <v>93.11</v>
      </c>
    </row>
    <row r="121" spans="2:18" ht="2.1" customHeight="1">
      <c r="C121" s="62"/>
      <c r="D121" s="62"/>
      <c r="E121" s="62"/>
      <c r="F121" s="62"/>
      <c r="G121" s="62"/>
      <c r="H121" s="62"/>
      <c r="I121" s="62"/>
      <c r="J121" s="62"/>
      <c r="K121" s="62"/>
      <c r="L121" s="64"/>
      <c r="M121" s="64"/>
      <c r="N121" s="64"/>
      <c r="O121" s="62"/>
      <c r="P121" s="62"/>
      <c r="Q121" s="48"/>
      <c r="R121" s="48"/>
    </row>
    <row r="122" spans="2:18" ht="36">
      <c r="C122" s="70" t="s">
        <v>71</v>
      </c>
      <c r="D122" s="70" t="s">
        <v>154</v>
      </c>
      <c r="E122" s="70" t="s">
        <v>155</v>
      </c>
      <c r="F122" s="70" t="s">
        <v>400</v>
      </c>
      <c r="G122" s="70" t="s">
        <v>401</v>
      </c>
      <c r="H122" s="70" t="s">
        <v>37</v>
      </c>
      <c r="I122" s="70" t="s">
        <v>161</v>
      </c>
      <c r="J122" s="70" t="s">
        <v>134</v>
      </c>
      <c r="K122" s="70" t="s">
        <v>135</v>
      </c>
      <c r="L122" s="70" t="s">
        <v>93</v>
      </c>
    </row>
    <row r="123" spans="2:18">
      <c r="C123" s="19" t="s">
        <v>402</v>
      </c>
      <c r="D123" s="29"/>
      <c r="E123" s="29"/>
      <c r="F123" s="29"/>
      <c r="G123" s="29"/>
      <c r="H123" s="29"/>
      <c r="I123" s="29"/>
      <c r="J123" s="21">
        <v>0</v>
      </c>
      <c r="K123" s="21">
        <v>0</v>
      </c>
      <c r="L123" s="22">
        <v>0</v>
      </c>
    </row>
    <row r="124" spans="2:18">
      <c r="C124" s="13" t="s">
        <v>59</v>
      </c>
      <c r="D124" s="27"/>
      <c r="E124" s="27"/>
      <c r="F124" s="27"/>
      <c r="G124" s="27"/>
      <c r="H124" s="27"/>
      <c r="I124" s="27"/>
      <c r="J124" s="15">
        <v>0</v>
      </c>
      <c r="K124" s="15">
        <v>0</v>
      </c>
      <c r="L124" s="16">
        <v>0</v>
      </c>
    </row>
    <row r="125" spans="2:18" ht="36">
      <c r="C125" s="13" t="s">
        <v>403</v>
      </c>
      <c r="D125" s="18" t="s">
        <v>59</v>
      </c>
      <c r="E125" s="18" t="s">
        <v>404</v>
      </c>
      <c r="F125" s="18" t="s">
        <v>404</v>
      </c>
      <c r="G125" s="18" t="s">
        <v>65</v>
      </c>
      <c r="H125" s="18" t="s">
        <v>405</v>
      </c>
      <c r="I125" s="15">
        <v>12</v>
      </c>
      <c r="J125" s="15">
        <v>0</v>
      </c>
      <c r="K125" s="15">
        <v>0</v>
      </c>
      <c r="L125" s="16">
        <v>0</v>
      </c>
    </row>
    <row r="126" spans="2:18">
      <c r="C126" s="13" t="s">
        <v>60</v>
      </c>
      <c r="D126" s="27"/>
      <c r="E126" s="27"/>
      <c r="F126" s="27"/>
      <c r="G126" s="27"/>
      <c r="H126" s="27"/>
      <c r="I126" s="27"/>
      <c r="J126" s="15">
        <v>0</v>
      </c>
      <c r="K126" s="15">
        <v>0</v>
      </c>
      <c r="L126" s="16">
        <v>0</v>
      </c>
    </row>
    <row r="127" spans="2:18" ht="36">
      <c r="C127" s="13" t="s">
        <v>406</v>
      </c>
      <c r="D127" s="18" t="s">
        <v>60</v>
      </c>
      <c r="E127" s="18" t="s">
        <v>407</v>
      </c>
      <c r="F127" s="18" t="s">
        <v>408</v>
      </c>
      <c r="G127" s="18" t="s">
        <v>63</v>
      </c>
      <c r="H127" s="18" t="s">
        <v>409</v>
      </c>
      <c r="I127" s="15">
        <v>26</v>
      </c>
      <c r="J127" s="15">
        <v>0</v>
      </c>
      <c r="K127" s="15">
        <v>0</v>
      </c>
      <c r="L127" s="16">
        <v>0</v>
      </c>
    </row>
    <row r="128" spans="2:18" ht="60">
      <c r="C128" s="13" t="s">
        <v>410</v>
      </c>
      <c r="D128" s="18" t="s">
        <v>60</v>
      </c>
      <c r="E128" s="18" t="s">
        <v>407</v>
      </c>
      <c r="F128" s="18" t="s">
        <v>408</v>
      </c>
      <c r="G128" s="18" t="s">
        <v>63</v>
      </c>
      <c r="H128" s="18" t="s">
        <v>411</v>
      </c>
      <c r="I128" s="15">
        <v>32</v>
      </c>
      <c r="J128" s="15">
        <v>0</v>
      </c>
      <c r="K128" s="15">
        <v>0</v>
      </c>
      <c r="L128" s="16">
        <v>0</v>
      </c>
    </row>
    <row r="129" spans="3:12" ht="60">
      <c r="C129" s="13" t="s">
        <v>412</v>
      </c>
      <c r="D129" s="18" t="s">
        <v>60</v>
      </c>
      <c r="E129" s="18" t="s">
        <v>407</v>
      </c>
      <c r="F129" s="18" t="s">
        <v>408</v>
      </c>
      <c r="G129" s="18" t="s">
        <v>63</v>
      </c>
      <c r="H129" s="18" t="s">
        <v>413</v>
      </c>
      <c r="I129" s="15">
        <v>8</v>
      </c>
      <c r="J129" s="15">
        <v>0</v>
      </c>
      <c r="K129" s="15">
        <v>0</v>
      </c>
      <c r="L129" s="16">
        <v>0</v>
      </c>
    </row>
    <row r="130" spans="3:12">
      <c r="C130" s="13" t="s">
        <v>61</v>
      </c>
      <c r="D130" s="27"/>
      <c r="E130" s="27"/>
      <c r="F130" s="27"/>
      <c r="G130" s="27"/>
      <c r="H130" s="27"/>
      <c r="I130" s="27"/>
      <c r="J130" s="15">
        <v>0</v>
      </c>
      <c r="K130" s="15">
        <v>0</v>
      </c>
      <c r="L130" s="16">
        <v>0</v>
      </c>
    </row>
    <row r="131" spans="3:12" ht="24">
      <c r="C131" s="19" t="s">
        <v>414</v>
      </c>
      <c r="D131" s="29"/>
      <c r="E131" s="29"/>
      <c r="F131" s="29"/>
      <c r="G131" s="29"/>
      <c r="H131" s="29"/>
      <c r="I131" s="29"/>
      <c r="J131" s="21">
        <v>0</v>
      </c>
      <c r="K131" s="21">
        <v>-10293</v>
      </c>
      <c r="L131" s="22">
        <v>-1.6</v>
      </c>
    </row>
    <row r="132" spans="3:12">
      <c r="C132" s="13" t="s">
        <v>59</v>
      </c>
      <c r="D132" s="27"/>
      <c r="E132" s="27"/>
      <c r="F132" s="27"/>
      <c r="G132" s="27"/>
      <c r="H132" s="27"/>
      <c r="I132" s="27"/>
      <c r="J132" s="15">
        <v>0</v>
      </c>
      <c r="K132" s="15">
        <v>0</v>
      </c>
      <c r="L132" s="16">
        <v>0</v>
      </c>
    </row>
    <row r="133" spans="3:12">
      <c r="C133" s="13" t="s">
        <v>60</v>
      </c>
      <c r="D133" s="27"/>
      <c r="E133" s="27"/>
      <c r="F133" s="27"/>
      <c r="G133" s="27"/>
      <c r="H133" s="27"/>
      <c r="I133" s="27"/>
      <c r="J133" s="15">
        <v>0</v>
      </c>
      <c r="K133" s="15">
        <v>0</v>
      </c>
      <c r="L133" s="16">
        <v>0</v>
      </c>
    </row>
    <row r="134" spans="3:12">
      <c r="C134" s="13" t="s">
        <v>61</v>
      </c>
      <c r="D134" s="27"/>
      <c r="E134" s="27"/>
      <c r="F134" s="27"/>
      <c r="G134" s="27"/>
      <c r="H134" s="27"/>
      <c r="I134" s="27"/>
      <c r="J134" s="15">
        <v>0</v>
      </c>
      <c r="K134" s="15">
        <v>-10293</v>
      </c>
      <c r="L134" s="16">
        <v>-1.6</v>
      </c>
    </row>
    <row r="135" spans="3:12" ht="24">
      <c r="C135" s="13" t="s">
        <v>415</v>
      </c>
      <c r="D135" s="18" t="s">
        <v>61</v>
      </c>
      <c r="E135" s="18" t="s">
        <v>519</v>
      </c>
      <c r="F135" s="18" t="s">
        <v>416</v>
      </c>
      <c r="G135" s="18" t="s">
        <v>64</v>
      </c>
      <c r="H135" s="18" t="s">
        <v>35</v>
      </c>
      <c r="I135" s="15">
        <v>1</v>
      </c>
      <c r="J135" s="15">
        <v>0</v>
      </c>
      <c r="K135" s="15">
        <v>-1</v>
      </c>
      <c r="L135" s="16">
        <v>0</v>
      </c>
    </row>
    <row r="136" spans="3:12" ht="24">
      <c r="C136" s="13" t="s">
        <v>417</v>
      </c>
      <c r="D136" s="18" t="s">
        <v>61</v>
      </c>
      <c r="E136" s="18" t="s">
        <v>519</v>
      </c>
      <c r="F136" s="18" t="s">
        <v>416</v>
      </c>
      <c r="G136" s="18" t="s">
        <v>64</v>
      </c>
      <c r="H136" s="18" t="s">
        <v>8</v>
      </c>
      <c r="I136" s="15">
        <v>1</v>
      </c>
      <c r="J136" s="15">
        <v>0</v>
      </c>
      <c r="K136" s="15">
        <v>138</v>
      </c>
      <c r="L136" s="16">
        <v>0.02</v>
      </c>
    </row>
    <row r="137" spans="3:12" ht="24">
      <c r="C137" s="13" t="s">
        <v>418</v>
      </c>
      <c r="D137" s="18" t="s">
        <v>61</v>
      </c>
      <c r="E137" s="18" t="s">
        <v>519</v>
      </c>
      <c r="F137" s="18" t="s">
        <v>416</v>
      </c>
      <c r="G137" s="18" t="s">
        <v>64</v>
      </c>
      <c r="H137" s="18" t="s">
        <v>8</v>
      </c>
      <c r="I137" s="15">
        <v>1</v>
      </c>
      <c r="J137" s="15">
        <v>0</v>
      </c>
      <c r="K137" s="15">
        <v>5</v>
      </c>
      <c r="L137" s="16">
        <v>0</v>
      </c>
    </row>
    <row r="138" spans="3:12" ht="24">
      <c r="C138" s="13" t="s">
        <v>419</v>
      </c>
      <c r="D138" s="18" t="s">
        <v>61</v>
      </c>
      <c r="E138" s="18" t="s">
        <v>519</v>
      </c>
      <c r="F138" s="18" t="s">
        <v>416</v>
      </c>
      <c r="G138" s="18" t="s">
        <v>64</v>
      </c>
      <c r="H138" s="18" t="s">
        <v>8</v>
      </c>
      <c r="I138" s="15">
        <v>1</v>
      </c>
      <c r="J138" s="15">
        <v>0</v>
      </c>
      <c r="K138" s="15">
        <v>2</v>
      </c>
      <c r="L138" s="16">
        <v>0</v>
      </c>
    </row>
    <row r="139" spans="3:12" ht="24">
      <c r="C139" s="13" t="s">
        <v>420</v>
      </c>
      <c r="D139" s="18" t="s">
        <v>61</v>
      </c>
      <c r="E139" s="18" t="s">
        <v>519</v>
      </c>
      <c r="F139" s="18" t="s">
        <v>416</v>
      </c>
      <c r="G139" s="18" t="s">
        <v>64</v>
      </c>
      <c r="H139" s="18" t="s">
        <v>8</v>
      </c>
      <c r="I139" s="15">
        <v>1</v>
      </c>
      <c r="J139" s="15">
        <v>0</v>
      </c>
      <c r="K139" s="15">
        <v>3</v>
      </c>
      <c r="L139" s="16">
        <v>0</v>
      </c>
    </row>
    <row r="140" spans="3:12" ht="24">
      <c r="C140" s="13" t="s">
        <v>421</v>
      </c>
      <c r="D140" s="18" t="s">
        <v>61</v>
      </c>
      <c r="E140" s="18" t="s">
        <v>519</v>
      </c>
      <c r="F140" s="18" t="s">
        <v>422</v>
      </c>
      <c r="G140" s="18" t="s">
        <v>64</v>
      </c>
      <c r="H140" s="18" t="s">
        <v>9</v>
      </c>
      <c r="I140" s="15">
        <v>1</v>
      </c>
      <c r="J140" s="15">
        <v>0</v>
      </c>
      <c r="K140" s="15">
        <v>-907</v>
      </c>
      <c r="L140" s="16">
        <v>-0.14000000000000001</v>
      </c>
    </row>
    <row r="141" spans="3:12" ht="24">
      <c r="C141" s="13" t="s">
        <v>423</v>
      </c>
      <c r="D141" s="18" t="s">
        <v>61</v>
      </c>
      <c r="E141" s="18" t="s">
        <v>519</v>
      </c>
      <c r="F141" s="18" t="s">
        <v>424</v>
      </c>
      <c r="G141" s="18" t="s">
        <v>68</v>
      </c>
      <c r="H141" s="18" t="s">
        <v>9</v>
      </c>
      <c r="I141" s="15">
        <v>1</v>
      </c>
      <c r="J141" s="15">
        <v>0</v>
      </c>
      <c r="K141" s="15">
        <v>70</v>
      </c>
      <c r="L141" s="16">
        <v>0.01</v>
      </c>
    </row>
    <row r="142" spans="3:12" ht="24">
      <c r="C142" s="13" t="s">
        <v>425</v>
      </c>
      <c r="D142" s="18" t="s">
        <v>61</v>
      </c>
      <c r="E142" s="18" t="s">
        <v>519</v>
      </c>
      <c r="F142" s="18" t="s">
        <v>424</v>
      </c>
      <c r="G142" s="18" t="s">
        <v>68</v>
      </c>
      <c r="H142" s="18" t="s">
        <v>9</v>
      </c>
      <c r="I142" s="15">
        <v>1</v>
      </c>
      <c r="J142" s="15">
        <v>0</v>
      </c>
      <c r="K142" s="15">
        <v>-636</v>
      </c>
      <c r="L142" s="16">
        <v>-0.1</v>
      </c>
    </row>
    <row r="143" spans="3:12" ht="24">
      <c r="C143" s="13" t="s">
        <v>426</v>
      </c>
      <c r="D143" s="18" t="s">
        <v>61</v>
      </c>
      <c r="E143" s="18" t="s">
        <v>519</v>
      </c>
      <c r="F143" s="18" t="s">
        <v>416</v>
      </c>
      <c r="G143" s="18" t="s">
        <v>64</v>
      </c>
      <c r="H143" s="18" t="s">
        <v>9</v>
      </c>
      <c r="I143" s="15">
        <v>1</v>
      </c>
      <c r="J143" s="15">
        <v>0</v>
      </c>
      <c r="K143" s="15">
        <v>-151</v>
      </c>
      <c r="L143" s="16">
        <v>-0.02</v>
      </c>
    </row>
    <row r="144" spans="3:12" ht="24">
      <c r="C144" s="13" t="s">
        <v>427</v>
      </c>
      <c r="D144" s="18" t="s">
        <v>61</v>
      </c>
      <c r="E144" s="18" t="s">
        <v>519</v>
      </c>
      <c r="F144" s="18" t="s">
        <v>416</v>
      </c>
      <c r="G144" s="18" t="s">
        <v>64</v>
      </c>
      <c r="H144" s="18" t="s">
        <v>9</v>
      </c>
      <c r="I144" s="15">
        <v>1</v>
      </c>
      <c r="J144" s="15">
        <v>0</v>
      </c>
      <c r="K144" s="15">
        <v>28</v>
      </c>
      <c r="L144" s="16">
        <v>0</v>
      </c>
    </row>
    <row r="145" spans="3:12" ht="24">
      <c r="C145" s="13" t="s">
        <v>428</v>
      </c>
      <c r="D145" s="18" t="s">
        <v>61</v>
      </c>
      <c r="E145" s="18" t="s">
        <v>519</v>
      </c>
      <c r="F145" s="18" t="s">
        <v>424</v>
      </c>
      <c r="G145" s="18" t="s">
        <v>68</v>
      </c>
      <c r="H145" s="18" t="s">
        <v>9</v>
      </c>
      <c r="I145" s="15">
        <v>1</v>
      </c>
      <c r="J145" s="15">
        <v>0</v>
      </c>
      <c r="K145" s="15">
        <v>-3</v>
      </c>
      <c r="L145" s="16">
        <v>0</v>
      </c>
    </row>
    <row r="146" spans="3:12" ht="36">
      <c r="C146" s="13" t="s">
        <v>429</v>
      </c>
      <c r="D146" s="18" t="s">
        <v>61</v>
      </c>
      <c r="E146" s="18" t="s">
        <v>519</v>
      </c>
      <c r="F146" s="18" t="s">
        <v>430</v>
      </c>
      <c r="G146" s="18" t="s">
        <v>66</v>
      </c>
      <c r="H146" s="18" t="s">
        <v>431</v>
      </c>
      <c r="I146" s="15">
        <v>0.5</v>
      </c>
      <c r="J146" s="15">
        <v>-12645</v>
      </c>
      <c r="K146" s="15">
        <v>-11700</v>
      </c>
      <c r="L146" s="16">
        <v>-1.83</v>
      </c>
    </row>
    <row r="147" spans="3:12" ht="36">
      <c r="C147" s="13" t="s">
        <v>429</v>
      </c>
      <c r="D147" s="18" t="s">
        <v>61</v>
      </c>
      <c r="E147" s="18" t="s">
        <v>519</v>
      </c>
      <c r="F147" s="18" t="s">
        <v>430</v>
      </c>
      <c r="G147" s="18" t="s">
        <v>66</v>
      </c>
      <c r="H147" s="18" t="s">
        <v>432</v>
      </c>
      <c r="I147" s="15">
        <v>0.5</v>
      </c>
      <c r="J147" s="15">
        <v>12645</v>
      </c>
      <c r="K147" s="15">
        <v>12720</v>
      </c>
      <c r="L147" s="16">
        <v>1.99</v>
      </c>
    </row>
    <row r="148" spans="3:12" ht="36">
      <c r="C148" s="13" t="s">
        <v>433</v>
      </c>
      <c r="D148" s="18" t="s">
        <v>61</v>
      </c>
      <c r="E148" s="18" t="s">
        <v>519</v>
      </c>
      <c r="F148" s="18" t="s">
        <v>430</v>
      </c>
      <c r="G148" s="18" t="s">
        <v>66</v>
      </c>
      <c r="H148" s="18" t="s">
        <v>431</v>
      </c>
      <c r="I148" s="15">
        <v>0.5</v>
      </c>
      <c r="J148" s="15">
        <v>-12674</v>
      </c>
      <c r="K148" s="15">
        <v>-11701</v>
      </c>
      <c r="L148" s="16">
        <v>-1.83</v>
      </c>
    </row>
    <row r="149" spans="3:12" ht="36">
      <c r="C149" s="13" t="s">
        <v>433</v>
      </c>
      <c r="D149" s="18" t="s">
        <v>61</v>
      </c>
      <c r="E149" s="18" t="s">
        <v>519</v>
      </c>
      <c r="F149" s="18" t="s">
        <v>430</v>
      </c>
      <c r="G149" s="18" t="s">
        <v>66</v>
      </c>
      <c r="H149" s="18" t="s">
        <v>432</v>
      </c>
      <c r="I149" s="15">
        <v>0.5</v>
      </c>
      <c r="J149" s="15">
        <v>12674</v>
      </c>
      <c r="K149" s="15">
        <v>12750</v>
      </c>
      <c r="L149" s="16">
        <v>1.99</v>
      </c>
    </row>
    <row r="150" spans="3:12" ht="36">
      <c r="C150" s="13" t="s">
        <v>434</v>
      </c>
      <c r="D150" s="18" t="s">
        <v>61</v>
      </c>
      <c r="E150" s="18" t="s">
        <v>519</v>
      </c>
      <c r="F150" s="18" t="s">
        <v>430</v>
      </c>
      <c r="G150" s="18" t="s">
        <v>66</v>
      </c>
      <c r="H150" s="18" t="s">
        <v>431</v>
      </c>
      <c r="I150" s="15">
        <v>0.5</v>
      </c>
      <c r="J150" s="15">
        <v>24994</v>
      </c>
      <c r="K150" s="15">
        <v>23365</v>
      </c>
      <c r="L150" s="16">
        <v>3.65</v>
      </c>
    </row>
    <row r="151" spans="3:12" ht="36">
      <c r="C151" s="13" t="s">
        <v>434</v>
      </c>
      <c r="D151" s="18" t="s">
        <v>61</v>
      </c>
      <c r="E151" s="18" t="s">
        <v>519</v>
      </c>
      <c r="F151" s="18" t="s">
        <v>430</v>
      </c>
      <c r="G151" s="18" t="s">
        <v>66</v>
      </c>
      <c r="H151" s="18" t="s">
        <v>432</v>
      </c>
      <c r="I151" s="15">
        <v>0.5</v>
      </c>
      <c r="J151" s="15">
        <v>-24994</v>
      </c>
      <c r="K151" s="15">
        <v>-25142</v>
      </c>
      <c r="L151" s="16">
        <v>-3.93</v>
      </c>
    </row>
    <row r="152" spans="3:12" ht="36">
      <c r="C152" s="13" t="s">
        <v>435</v>
      </c>
      <c r="D152" s="18" t="s">
        <v>61</v>
      </c>
      <c r="E152" s="18" t="s">
        <v>519</v>
      </c>
      <c r="F152" s="18" t="s">
        <v>436</v>
      </c>
      <c r="G152" s="18" t="s">
        <v>68</v>
      </c>
      <c r="H152" s="18" t="s">
        <v>437</v>
      </c>
      <c r="I152" s="15">
        <v>0.5</v>
      </c>
      <c r="J152" s="15">
        <v>-5149</v>
      </c>
      <c r="K152" s="15">
        <v>-5615</v>
      </c>
      <c r="L152" s="16">
        <v>-0.88</v>
      </c>
    </row>
    <row r="153" spans="3:12" ht="36">
      <c r="C153" s="13" t="s">
        <v>435</v>
      </c>
      <c r="D153" s="18" t="s">
        <v>61</v>
      </c>
      <c r="E153" s="18" t="s">
        <v>519</v>
      </c>
      <c r="F153" s="18" t="s">
        <v>436</v>
      </c>
      <c r="G153" s="18" t="s">
        <v>68</v>
      </c>
      <c r="H153" s="18" t="s">
        <v>438</v>
      </c>
      <c r="I153" s="15">
        <v>0.5</v>
      </c>
      <c r="J153" s="15">
        <v>5149</v>
      </c>
      <c r="K153" s="15">
        <v>5188</v>
      </c>
      <c r="L153" s="16">
        <v>0.81</v>
      </c>
    </row>
    <row r="154" spans="3:12" ht="24">
      <c r="C154" s="13" t="s">
        <v>439</v>
      </c>
      <c r="D154" s="18" t="s">
        <v>61</v>
      </c>
      <c r="E154" s="18" t="s">
        <v>519</v>
      </c>
      <c r="F154" s="18" t="s">
        <v>247</v>
      </c>
      <c r="G154" s="18" t="s">
        <v>64</v>
      </c>
      <c r="H154" s="18" t="s">
        <v>437</v>
      </c>
      <c r="I154" s="15">
        <v>0.5</v>
      </c>
      <c r="J154" s="15">
        <v>-8717</v>
      </c>
      <c r="K154" s="15">
        <v>-9358</v>
      </c>
      <c r="L154" s="16">
        <v>-1.46</v>
      </c>
    </row>
    <row r="155" spans="3:12" ht="24">
      <c r="C155" s="13" t="s">
        <v>439</v>
      </c>
      <c r="D155" s="18" t="s">
        <v>61</v>
      </c>
      <c r="E155" s="18" t="s">
        <v>519</v>
      </c>
      <c r="F155" s="18" t="s">
        <v>247</v>
      </c>
      <c r="G155" s="18" t="s">
        <v>64</v>
      </c>
      <c r="H155" s="18" t="s">
        <v>432</v>
      </c>
      <c r="I155" s="15">
        <v>0.5</v>
      </c>
      <c r="J155" s="15">
        <v>8717</v>
      </c>
      <c r="K155" s="15">
        <v>8750</v>
      </c>
      <c r="L155" s="16">
        <v>1.37</v>
      </c>
    </row>
    <row r="156" spans="3:12" ht="24">
      <c r="C156" s="13" t="s">
        <v>440</v>
      </c>
      <c r="D156" s="18" t="s">
        <v>61</v>
      </c>
      <c r="E156" s="18" t="s">
        <v>519</v>
      </c>
      <c r="F156" s="18" t="s">
        <v>441</v>
      </c>
      <c r="G156" s="18" t="s">
        <v>63</v>
      </c>
      <c r="H156" s="18" t="s">
        <v>437</v>
      </c>
      <c r="I156" s="15">
        <v>0.5</v>
      </c>
      <c r="J156" s="15">
        <v>-6827</v>
      </c>
      <c r="K156" s="15">
        <v>-7380</v>
      </c>
      <c r="L156" s="16">
        <v>-1.1499999999999999</v>
      </c>
    </row>
    <row r="157" spans="3:12" ht="24">
      <c r="C157" s="13" t="s">
        <v>440</v>
      </c>
      <c r="D157" s="18" t="s">
        <v>61</v>
      </c>
      <c r="E157" s="18" t="s">
        <v>519</v>
      </c>
      <c r="F157" s="18" t="s">
        <v>441</v>
      </c>
      <c r="G157" s="18" t="s">
        <v>63</v>
      </c>
      <c r="H157" s="18" t="s">
        <v>438</v>
      </c>
      <c r="I157" s="15">
        <v>0.5</v>
      </c>
      <c r="J157" s="15">
        <v>6827</v>
      </c>
      <c r="K157" s="15">
        <v>6923</v>
      </c>
      <c r="L157" s="16">
        <v>1.08</v>
      </c>
    </row>
    <row r="158" spans="3:12" ht="24">
      <c r="C158" s="13" t="s">
        <v>442</v>
      </c>
      <c r="D158" s="18" t="s">
        <v>61</v>
      </c>
      <c r="E158" s="18" t="s">
        <v>519</v>
      </c>
      <c r="F158" s="18" t="s">
        <v>443</v>
      </c>
      <c r="G158" s="18" t="s">
        <v>65</v>
      </c>
      <c r="H158" s="18" t="s">
        <v>431</v>
      </c>
      <c r="I158" s="15">
        <v>0.5</v>
      </c>
      <c r="J158" s="15">
        <v>19052</v>
      </c>
      <c r="K158" s="15">
        <v>16277</v>
      </c>
      <c r="L158" s="16">
        <v>2.54</v>
      </c>
    </row>
    <row r="159" spans="3:12" ht="24">
      <c r="C159" s="13" t="s">
        <v>442</v>
      </c>
      <c r="D159" s="18" t="s">
        <v>61</v>
      </c>
      <c r="E159" s="18" t="s">
        <v>519</v>
      </c>
      <c r="F159" s="18" t="s">
        <v>443</v>
      </c>
      <c r="G159" s="18" t="s">
        <v>65</v>
      </c>
      <c r="H159" s="18" t="s">
        <v>438</v>
      </c>
      <c r="I159" s="15">
        <v>0.5</v>
      </c>
      <c r="J159" s="15">
        <v>-19052</v>
      </c>
      <c r="K159" s="15">
        <v>-19225</v>
      </c>
      <c r="L159" s="16">
        <v>-3</v>
      </c>
    </row>
    <row r="160" spans="3:12" ht="24">
      <c r="C160" s="13" t="s">
        <v>444</v>
      </c>
      <c r="D160" s="18" t="s">
        <v>61</v>
      </c>
      <c r="E160" s="18" t="s">
        <v>519</v>
      </c>
      <c r="F160" s="18" t="s">
        <v>445</v>
      </c>
      <c r="G160" s="18" t="s">
        <v>64</v>
      </c>
      <c r="H160" s="18" t="s">
        <v>431</v>
      </c>
      <c r="I160" s="15">
        <v>0.5</v>
      </c>
      <c r="J160" s="15">
        <v>-19258</v>
      </c>
      <c r="K160" s="15">
        <v>-16240</v>
      </c>
      <c r="L160" s="16">
        <v>-2.54</v>
      </c>
    </row>
    <row r="161" spans="3:12" ht="24">
      <c r="C161" s="13" t="s">
        <v>444</v>
      </c>
      <c r="D161" s="18" t="s">
        <v>61</v>
      </c>
      <c r="E161" s="18" t="s">
        <v>519</v>
      </c>
      <c r="F161" s="18" t="s">
        <v>445</v>
      </c>
      <c r="G161" s="18" t="s">
        <v>64</v>
      </c>
      <c r="H161" s="18" t="s">
        <v>438</v>
      </c>
      <c r="I161" s="15">
        <v>0.5</v>
      </c>
      <c r="J161" s="15">
        <v>19258</v>
      </c>
      <c r="K161" s="15">
        <v>19433</v>
      </c>
      <c r="L161" s="16">
        <v>3.04</v>
      </c>
    </row>
    <row r="162" spans="3:12" ht="24">
      <c r="C162" s="13" t="s">
        <v>446</v>
      </c>
      <c r="D162" s="18" t="s">
        <v>61</v>
      </c>
      <c r="E162" s="18" t="s">
        <v>519</v>
      </c>
      <c r="F162" s="18" t="s">
        <v>424</v>
      </c>
      <c r="G162" s="18" t="s">
        <v>68</v>
      </c>
      <c r="H162" s="18" t="s">
        <v>447</v>
      </c>
      <c r="I162" s="15">
        <v>0.5</v>
      </c>
      <c r="J162" s="15">
        <v>-6608</v>
      </c>
      <c r="K162" s="15">
        <v>-7507</v>
      </c>
      <c r="L162" s="16">
        <v>-1.17</v>
      </c>
    </row>
    <row r="163" spans="3:12" ht="24">
      <c r="C163" s="13" t="s">
        <v>446</v>
      </c>
      <c r="D163" s="18" t="s">
        <v>61</v>
      </c>
      <c r="E163" s="18" t="s">
        <v>519</v>
      </c>
      <c r="F163" s="18" t="s">
        <v>424</v>
      </c>
      <c r="G163" s="18" t="s">
        <v>68</v>
      </c>
      <c r="H163" s="18" t="s">
        <v>438</v>
      </c>
      <c r="I163" s="15">
        <v>0.5</v>
      </c>
      <c r="J163" s="15">
        <v>6608</v>
      </c>
      <c r="K163" s="15">
        <v>6786</v>
      </c>
      <c r="L163" s="16">
        <v>1.06</v>
      </c>
    </row>
    <row r="164" spans="3:12" ht="24">
      <c r="C164" s="13" t="s">
        <v>448</v>
      </c>
      <c r="D164" s="18" t="s">
        <v>61</v>
      </c>
      <c r="E164" s="18" t="s">
        <v>519</v>
      </c>
      <c r="F164" s="18" t="s">
        <v>259</v>
      </c>
      <c r="G164" s="18" t="s">
        <v>64</v>
      </c>
      <c r="H164" s="18" t="s">
        <v>437</v>
      </c>
      <c r="I164" s="15">
        <v>0.5</v>
      </c>
      <c r="J164" s="15">
        <v>-18120</v>
      </c>
      <c r="K164" s="15">
        <v>-18723</v>
      </c>
      <c r="L164" s="16">
        <v>-2.93</v>
      </c>
    </row>
    <row r="165" spans="3:12" ht="24">
      <c r="C165" s="13" t="s">
        <v>448</v>
      </c>
      <c r="D165" s="18" t="s">
        <v>61</v>
      </c>
      <c r="E165" s="18" t="s">
        <v>519</v>
      </c>
      <c r="F165" s="18" t="s">
        <v>259</v>
      </c>
      <c r="G165" s="18" t="s">
        <v>64</v>
      </c>
      <c r="H165" s="18" t="s">
        <v>432</v>
      </c>
      <c r="I165" s="15">
        <v>0.5</v>
      </c>
      <c r="J165" s="15">
        <v>18120</v>
      </c>
      <c r="K165" s="15">
        <v>18150</v>
      </c>
      <c r="L165" s="16">
        <v>2.84</v>
      </c>
    </row>
    <row r="166" spans="3:12" ht="24">
      <c r="C166" s="13" t="s">
        <v>449</v>
      </c>
      <c r="D166" s="18" t="s">
        <v>61</v>
      </c>
      <c r="E166" s="18" t="s">
        <v>519</v>
      </c>
      <c r="F166" s="18" t="s">
        <v>259</v>
      </c>
      <c r="G166" s="18" t="s">
        <v>64</v>
      </c>
      <c r="H166" s="18" t="s">
        <v>437</v>
      </c>
      <c r="I166" s="15">
        <v>0.5</v>
      </c>
      <c r="J166" s="15">
        <v>-8964</v>
      </c>
      <c r="K166" s="15">
        <v>-9357</v>
      </c>
      <c r="L166" s="16">
        <v>-1.46</v>
      </c>
    </row>
    <row r="167" spans="3:12" ht="24">
      <c r="C167" s="13" t="s">
        <v>449</v>
      </c>
      <c r="D167" s="18" t="s">
        <v>61</v>
      </c>
      <c r="E167" s="18" t="s">
        <v>519</v>
      </c>
      <c r="F167" s="18" t="s">
        <v>259</v>
      </c>
      <c r="G167" s="18" t="s">
        <v>64</v>
      </c>
      <c r="H167" s="18" t="s">
        <v>432</v>
      </c>
      <c r="I167" s="15">
        <v>0.5</v>
      </c>
      <c r="J167" s="15">
        <v>8964</v>
      </c>
      <c r="K167" s="15">
        <v>9040</v>
      </c>
      <c r="L167" s="16">
        <v>1.41</v>
      </c>
    </row>
    <row r="168" spans="3:12" ht="24">
      <c r="C168" s="13" t="s">
        <v>450</v>
      </c>
      <c r="D168" s="18" t="s">
        <v>61</v>
      </c>
      <c r="E168" s="18" t="s">
        <v>519</v>
      </c>
      <c r="F168" s="18" t="s">
        <v>451</v>
      </c>
      <c r="G168" s="18" t="s">
        <v>64</v>
      </c>
      <c r="H168" s="18" t="s">
        <v>437</v>
      </c>
      <c r="I168" s="15">
        <v>0.5</v>
      </c>
      <c r="J168" s="15">
        <v>-8937</v>
      </c>
      <c r="K168" s="15">
        <v>-9358</v>
      </c>
      <c r="L168" s="16">
        <v>-1.46</v>
      </c>
    </row>
    <row r="169" spans="3:12" ht="24">
      <c r="C169" s="13" t="s">
        <v>450</v>
      </c>
      <c r="D169" s="18" t="s">
        <v>61</v>
      </c>
      <c r="E169" s="18" t="s">
        <v>519</v>
      </c>
      <c r="F169" s="18" t="s">
        <v>451</v>
      </c>
      <c r="G169" s="18" t="s">
        <v>64</v>
      </c>
      <c r="H169" s="18" t="s">
        <v>432</v>
      </c>
      <c r="I169" s="15">
        <v>0.5</v>
      </c>
      <c r="J169" s="15">
        <v>8937</v>
      </c>
      <c r="K169" s="15">
        <v>9004</v>
      </c>
      <c r="L169" s="16">
        <v>1.41</v>
      </c>
    </row>
    <row r="170" spans="3:12" ht="24">
      <c r="C170" s="13" t="s">
        <v>452</v>
      </c>
      <c r="D170" s="18" t="s">
        <v>61</v>
      </c>
      <c r="E170" s="18" t="s">
        <v>519</v>
      </c>
      <c r="F170" s="18" t="s">
        <v>424</v>
      </c>
      <c r="G170" s="18" t="s">
        <v>68</v>
      </c>
      <c r="H170" s="18" t="s">
        <v>437</v>
      </c>
      <c r="I170" s="15">
        <v>0.5</v>
      </c>
      <c r="J170" s="15">
        <v>-4561</v>
      </c>
      <c r="K170" s="15">
        <v>-4314</v>
      </c>
      <c r="L170" s="16">
        <v>-0.67</v>
      </c>
    </row>
    <row r="171" spans="3:12" ht="24">
      <c r="C171" s="13" t="s">
        <v>452</v>
      </c>
      <c r="D171" s="18" t="s">
        <v>61</v>
      </c>
      <c r="E171" s="18" t="s">
        <v>519</v>
      </c>
      <c r="F171" s="18" t="s">
        <v>424</v>
      </c>
      <c r="G171" s="18" t="s">
        <v>68</v>
      </c>
      <c r="H171" s="18" t="s">
        <v>432</v>
      </c>
      <c r="I171" s="15">
        <v>0.5</v>
      </c>
      <c r="J171" s="15">
        <v>4561</v>
      </c>
      <c r="K171" s="15">
        <v>4602</v>
      </c>
      <c r="L171" s="16">
        <v>0.72</v>
      </c>
    </row>
    <row r="172" spans="3:12" ht="24">
      <c r="C172" s="13" t="s">
        <v>453</v>
      </c>
      <c r="D172" s="18" t="s">
        <v>61</v>
      </c>
      <c r="E172" s="18" t="s">
        <v>519</v>
      </c>
      <c r="F172" s="18" t="s">
        <v>247</v>
      </c>
      <c r="G172" s="18" t="s">
        <v>64</v>
      </c>
      <c r="H172" s="18" t="s">
        <v>437</v>
      </c>
      <c r="I172" s="15">
        <v>0.5</v>
      </c>
      <c r="J172" s="15">
        <v>-4584</v>
      </c>
      <c r="K172" s="15">
        <v>-4105</v>
      </c>
      <c r="L172" s="16">
        <v>-0.64</v>
      </c>
    </row>
    <row r="173" spans="3:12" ht="24">
      <c r="C173" s="13" t="s">
        <v>453</v>
      </c>
      <c r="D173" s="18" t="s">
        <v>61</v>
      </c>
      <c r="E173" s="18" t="s">
        <v>519</v>
      </c>
      <c r="F173" s="18" t="s">
        <v>247</v>
      </c>
      <c r="G173" s="18" t="s">
        <v>64</v>
      </c>
      <c r="H173" s="18" t="s">
        <v>432</v>
      </c>
      <c r="I173" s="15">
        <v>0.5</v>
      </c>
      <c r="J173" s="15">
        <v>4584</v>
      </c>
      <c r="K173" s="15">
        <v>4638</v>
      </c>
      <c r="L173" s="16">
        <v>0.72</v>
      </c>
    </row>
    <row r="174" spans="3:12" ht="36">
      <c r="C174" s="13" t="s">
        <v>454</v>
      </c>
      <c r="D174" s="18" t="s">
        <v>61</v>
      </c>
      <c r="E174" s="18" t="s">
        <v>519</v>
      </c>
      <c r="F174" s="18" t="s">
        <v>436</v>
      </c>
      <c r="G174" s="18" t="s">
        <v>68</v>
      </c>
      <c r="H174" s="18" t="s">
        <v>437</v>
      </c>
      <c r="I174" s="15">
        <v>0.5</v>
      </c>
      <c r="J174" s="15">
        <v>-4492</v>
      </c>
      <c r="K174" s="15">
        <v>-4121</v>
      </c>
      <c r="L174" s="16">
        <v>-0.64</v>
      </c>
    </row>
    <row r="175" spans="3:12" ht="36">
      <c r="C175" s="13" t="s">
        <v>454</v>
      </c>
      <c r="D175" s="18" t="s">
        <v>61</v>
      </c>
      <c r="E175" s="18" t="s">
        <v>519</v>
      </c>
      <c r="F175" s="18" t="s">
        <v>436</v>
      </c>
      <c r="G175" s="18" t="s">
        <v>68</v>
      </c>
      <c r="H175" s="18" t="s">
        <v>432</v>
      </c>
      <c r="I175" s="15">
        <v>0.5</v>
      </c>
      <c r="J175" s="15">
        <v>4492</v>
      </c>
      <c r="K175" s="15">
        <v>4545</v>
      </c>
      <c r="L175" s="16">
        <v>0.71</v>
      </c>
    </row>
    <row r="176" spans="3:12" ht="24">
      <c r="C176" s="13" t="s">
        <v>455</v>
      </c>
      <c r="D176" s="18" t="s">
        <v>61</v>
      </c>
      <c r="E176" s="18" t="s">
        <v>519</v>
      </c>
      <c r="F176" s="18" t="s">
        <v>247</v>
      </c>
      <c r="G176" s="18" t="s">
        <v>64</v>
      </c>
      <c r="H176" s="18" t="s">
        <v>437</v>
      </c>
      <c r="I176" s="15">
        <v>0.5</v>
      </c>
      <c r="J176" s="15">
        <v>-11186</v>
      </c>
      <c r="K176" s="15">
        <v>-10237</v>
      </c>
      <c r="L176" s="16">
        <v>-1.6</v>
      </c>
    </row>
    <row r="177" spans="3:18" ht="24">
      <c r="C177" s="13" t="s">
        <v>455</v>
      </c>
      <c r="D177" s="18" t="s">
        <v>61</v>
      </c>
      <c r="E177" s="18" t="s">
        <v>519</v>
      </c>
      <c r="F177" s="18" t="s">
        <v>247</v>
      </c>
      <c r="G177" s="18" t="s">
        <v>64</v>
      </c>
      <c r="H177" s="18" t="s">
        <v>432</v>
      </c>
      <c r="I177" s="15">
        <v>0.5</v>
      </c>
      <c r="J177" s="15">
        <v>11186</v>
      </c>
      <c r="K177" s="15">
        <v>11289</v>
      </c>
      <c r="L177" s="16">
        <v>1.76</v>
      </c>
    </row>
    <row r="178" spans="3:18" ht="24">
      <c r="C178" s="13" t="s">
        <v>456</v>
      </c>
      <c r="D178" s="18" t="s">
        <v>61</v>
      </c>
      <c r="E178" s="18" t="s">
        <v>519</v>
      </c>
      <c r="F178" s="18" t="s">
        <v>457</v>
      </c>
      <c r="G178" s="18" t="s">
        <v>66</v>
      </c>
      <c r="H178" s="18" t="s">
        <v>458</v>
      </c>
      <c r="I178" s="15">
        <v>1</v>
      </c>
      <c r="J178" s="15">
        <v>0</v>
      </c>
      <c r="K178" s="15">
        <v>24</v>
      </c>
      <c r="L178" s="16">
        <v>0</v>
      </c>
    </row>
    <row r="179" spans="3:18" ht="24">
      <c r="C179" s="13" t="s">
        <v>459</v>
      </c>
      <c r="D179" s="18" t="s">
        <v>61</v>
      </c>
      <c r="E179" s="18" t="s">
        <v>519</v>
      </c>
      <c r="F179" s="18" t="s">
        <v>460</v>
      </c>
      <c r="G179" s="18" t="s">
        <v>64</v>
      </c>
      <c r="H179" s="18" t="s">
        <v>461</v>
      </c>
      <c r="I179" s="15">
        <v>1</v>
      </c>
      <c r="J179" s="15">
        <v>0</v>
      </c>
      <c r="K179" s="15">
        <v>-2579</v>
      </c>
      <c r="L179" s="16">
        <v>-0.4</v>
      </c>
    </row>
    <row r="180" spans="3:18" ht="24">
      <c r="C180" s="13" t="s">
        <v>462</v>
      </c>
      <c r="D180" s="18" t="s">
        <v>61</v>
      </c>
      <c r="E180" s="18" t="s">
        <v>519</v>
      </c>
      <c r="F180" s="18" t="s">
        <v>424</v>
      </c>
      <c r="G180" s="18" t="s">
        <v>68</v>
      </c>
      <c r="H180" s="18" t="s">
        <v>461</v>
      </c>
      <c r="I180" s="15">
        <v>1</v>
      </c>
      <c r="J180" s="15">
        <v>0</v>
      </c>
      <c r="K180" s="15">
        <v>2167</v>
      </c>
      <c r="L180" s="16">
        <v>0.34</v>
      </c>
    </row>
    <row r="181" spans="3:18" ht="24">
      <c r="C181" s="13" t="s">
        <v>463</v>
      </c>
      <c r="D181" s="18" t="s">
        <v>61</v>
      </c>
      <c r="E181" s="18" t="s">
        <v>519</v>
      </c>
      <c r="F181" s="18" t="s">
        <v>457</v>
      </c>
      <c r="G181" s="18" t="s">
        <v>66</v>
      </c>
      <c r="H181" s="18" t="s">
        <v>461</v>
      </c>
      <c r="I181" s="15">
        <v>1</v>
      </c>
      <c r="J181" s="15">
        <v>0</v>
      </c>
      <c r="K181" s="15">
        <v>781</v>
      </c>
      <c r="L181" s="16">
        <v>0.12</v>
      </c>
    </row>
    <row r="182" spans="3:18" ht="36">
      <c r="C182" s="13" t="s">
        <v>464</v>
      </c>
      <c r="D182" s="18" t="s">
        <v>61</v>
      </c>
      <c r="E182" s="18" t="s">
        <v>519</v>
      </c>
      <c r="F182" s="18" t="s">
        <v>430</v>
      </c>
      <c r="G182" s="18" t="s">
        <v>66</v>
      </c>
      <c r="H182" s="18" t="s">
        <v>465</v>
      </c>
      <c r="I182" s="15">
        <v>1</v>
      </c>
      <c r="J182" s="15">
        <v>0</v>
      </c>
      <c r="K182" s="15">
        <v>876</v>
      </c>
      <c r="L182" s="16">
        <v>0.14000000000000001</v>
      </c>
    </row>
    <row r="183" spans="3:18" ht="36">
      <c r="C183" s="13" t="s">
        <v>466</v>
      </c>
      <c r="D183" s="18" t="s">
        <v>61</v>
      </c>
      <c r="E183" s="18" t="s">
        <v>519</v>
      </c>
      <c r="F183" s="18" t="s">
        <v>430</v>
      </c>
      <c r="G183" s="18" t="s">
        <v>66</v>
      </c>
      <c r="H183" s="18" t="s">
        <v>465</v>
      </c>
      <c r="I183" s="15">
        <v>1</v>
      </c>
      <c r="J183" s="15">
        <v>0</v>
      </c>
      <c r="K183" s="15">
        <v>751</v>
      </c>
      <c r="L183" s="16">
        <v>0.12</v>
      </c>
    </row>
    <row r="184" spans="3:18" ht="24">
      <c r="C184" s="13" t="s">
        <v>467</v>
      </c>
      <c r="D184" s="18" t="s">
        <v>61</v>
      </c>
      <c r="E184" s="18" t="s">
        <v>519</v>
      </c>
      <c r="F184" s="18" t="s">
        <v>245</v>
      </c>
      <c r="G184" s="18" t="s">
        <v>64</v>
      </c>
      <c r="H184" s="18" t="s">
        <v>438</v>
      </c>
      <c r="I184" s="15">
        <v>1</v>
      </c>
      <c r="J184" s="15">
        <v>0</v>
      </c>
      <c r="K184" s="15">
        <v>-3645</v>
      </c>
      <c r="L184" s="16">
        <v>-0.56999999999999995</v>
      </c>
    </row>
    <row r="185" spans="3:18" ht="24">
      <c r="C185" s="13" t="s">
        <v>468</v>
      </c>
      <c r="D185" s="18" t="s">
        <v>61</v>
      </c>
      <c r="E185" s="18" t="s">
        <v>519</v>
      </c>
      <c r="F185" s="18" t="s">
        <v>245</v>
      </c>
      <c r="G185" s="18" t="s">
        <v>64</v>
      </c>
      <c r="H185" s="18" t="s">
        <v>438</v>
      </c>
      <c r="I185" s="15">
        <v>1</v>
      </c>
      <c r="J185" s="15">
        <v>0</v>
      </c>
      <c r="K185" s="15">
        <v>-1844</v>
      </c>
      <c r="L185" s="16">
        <v>-0.28999999999999998</v>
      </c>
    </row>
    <row r="186" spans="3:18" ht="36">
      <c r="C186" s="13" t="s">
        <v>469</v>
      </c>
      <c r="D186" s="18" t="s">
        <v>61</v>
      </c>
      <c r="E186" s="18" t="s">
        <v>519</v>
      </c>
      <c r="F186" s="18" t="s">
        <v>436</v>
      </c>
      <c r="G186" s="18" t="s">
        <v>68</v>
      </c>
      <c r="H186" s="18" t="s">
        <v>438</v>
      </c>
      <c r="I186" s="15">
        <v>1</v>
      </c>
      <c r="J186" s="15">
        <v>0</v>
      </c>
      <c r="K186" s="15">
        <v>-1690</v>
      </c>
      <c r="L186" s="16">
        <v>-0.26</v>
      </c>
    </row>
    <row r="187" spans="3:18" ht="24">
      <c r="C187" s="13" t="s">
        <v>470</v>
      </c>
      <c r="D187" s="18" t="s">
        <v>61</v>
      </c>
      <c r="E187" s="18" t="s">
        <v>519</v>
      </c>
      <c r="F187" s="18" t="s">
        <v>451</v>
      </c>
      <c r="G187" s="18" t="s">
        <v>64</v>
      </c>
      <c r="H187" s="18" t="s">
        <v>438</v>
      </c>
      <c r="I187" s="15">
        <v>1</v>
      </c>
      <c r="J187" s="15">
        <v>0</v>
      </c>
      <c r="K187" s="15">
        <v>-3059</v>
      </c>
      <c r="L187" s="16">
        <v>-0.48</v>
      </c>
    </row>
    <row r="188" spans="3:18">
      <c r="C188" s="19" t="s">
        <v>58</v>
      </c>
      <c r="D188" s="29"/>
      <c r="E188" s="29"/>
      <c r="F188" s="29"/>
      <c r="G188" s="29"/>
      <c r="H188" s="29"/>
      <c r="I188" s="29"/>
      <c r="J188" s="21">
        <v>0</v>
      </c>
      <c r="K188" s="21">
        <v>-10293</v>
      </c>
      <c r="L188" s="22">
        <v>-1.6</v>
      </c>
    </row>
    <row r="189" spans="3:18" ht="2.1" customHeight="1">
      <c r="C189" s="62"/>
      <c r="D189" s="62"/>
      <c r="E189" s="62"/>
      <c r="F189" s="62"/>
      <c r="G189" s="62"/>
      <c r="H189" s="62"/>
      <c r="I189" s="62"/>
      <c r="J189" s="64"/>
      <c r="K189" s="64"/>
      <c r="L189" s="64"/>
      <c r="M189" s="62"/>
      <c r="N189" s="62"/>
      <c r="O189" s="62"/>
      <c r="P189" s="62"/>
      <c r="Q189" s="48"/>
      <c r="R189" s="48"/>
    </row>
    <row r="190" spans="3:18" ht="2.1" customHeight="1">
      <c r="C190" s="62"/>
      <c r="D190" s="62"/>
      <c r="E190" s="62"/>
      <c r="F190" s="62"/>
      <c r="G190" s="62"/>
      <c r="H190" s="64"/>
      <c r="I190" s="64"/>
      <c r="J190" s="64"/>
      <c r="K190" s="62"/>
      <c r="L190" s="62"/>
      <c r="M190" s="62"/>
      <c r="N190" s="62"/>
      <c r="O190" s="62"/>
      <c r="P190" s="62"/>
      <c r="Q190" s="48"/>
      <c r="R190" s="48"/>
    </row>
    <row r="191" spans="3:18" ht="2.1" customHeight="1">
      <c r="C191" s="62"/>
      <c r="D191" s="62"/>
      <c r="E191" s="62"/>
      <c r="F191" s="62"/>
      <c r="G191" s="62"/>
      <c r="H191" s="64"/>
      <c r="I191" s="64"/>
      <c r="J191" s="64"/>
      <c r="K191" s="62"/>
      <c r="L191" s="62"/>
      <c r="M191" s="62"/>
      <c r="N191" s="62"/>
      <c r="O191" s="62"/>
      <c r="P191" s="62"/>
      <c r="Q191" s="48"/>
      <c r="R191" s="48"/>
    </row>
    <row r="192" spans="3:18" ht="2.1" customHeight="1">
      <c r="C192" s="62"/>
      <c r="D192" s="62"/>
      <c r="E192" s="62"/>
      <c r="F192" s="62"/>
      <c r="G192" s="62"/>
      <c r="H192" s="62"/>
      <c r="I192" s="64"/>
      <c r="J192" s="64"/>
      <c r="K192" s="64"/>
      <c r="L192" s="62"/>
      <c r="M192" s="62"/>
      <c r="N192" s="62"/>
      <c r="O192" s="62"/>
      <c r="P192" s="62"/>
      <c r="Q192" s="48"/>
      <c r="R192" s="48"/>
    </row>
    <row r="193" spans="2:18" ht="2.1" customHeight="1">
      <c r="C193" s="62"/>
      <c r="D193" s="62"/>
      <c r="E193" s="62"/>
      <c r="F193" s="62"/>
      <c r="G193" s="62"/>
      <c r="H193" s="62"/>
      <c r="I193" s="62"/>
      <c r="J193" s="64"/>
      <c r="K193" s="64"/>
      <c r="L193" s="64"/>
      <c r="M193" s="62"/>
      <c r="N193" s="62"/>
      <c r="O193" s="62"/>
      <c r="P193" s="62"/>
      <c r="Q193" s="48"/>
      <c r="R193" s="48"/>
    </row>
    <row r="194" spans="2:18" ht="2.1" customHeight="1">
      <c r="C194" s="62"/>
      <c r="D194" s="62"/>
      <c r="E194" s="62"/>
      <c r="F194" s="64"/>
      <c r="G194" s="64"/>
      <c r="H194" s="64"/>
      <c r="I194" s="62"/>
      <c r="J194" s="62"/>
      <c r="K194" s="62"/>
      <c r="L194" s="62"/>
      <c r="M194" s="62"/>
      <c r="N194" s="62"/>
      <c r="O194" s="62"/>
      <c r="P194" s="62"/>
      <c r="Q194" s="48"/>
      <c r="R194" s="48"/>
    </row>
    <row r="195" spans="2:18" ht="2.1" customHeight="1">
      <c r="C195" s="62"/>
      <c r="D195" s="62"/>
      <c r="E195" s="62"/>
      <c r="F195" s="62"/>
      <c r="G195" s="62"/>
      <c r="H195" s="62"/>
      <c r="I195" s="64"/>
      <c r="J195" s="64"/>
      <c r="K195" s="64"/>
      <c r="L195" s="64"/>
      <c r="M195" s="62"/>
      <c r="N195" s="62"/>
      <c r="O195" s="62"/>
      <c r="P195" s="62"/>
      <c r="Q195" s="48"/>
      <c r="R195" s="48"/>
    </row>
    <row r="196" spans="2:18" s="7" customFormat="1" ht="2.1" customHeight="1">
      <c r="B196" s="81"/>
    </row>
  </sheetData>
  <mergeCells count="2">
    <mergeCell ref="C3:F3"/>
    <mergeCell ref="B2:J2"/>
  </mergeCells>
  <pageMargins left="0.70866141732283472" right="0.70866141732283472" top="0.74803149606299213" bottom="0.74803149606299213" header="0.31496062992125984" footer="0.31496062992125984"/>
  <pageSetup paperSize="9" scale="54" fitToHeight="6" orientation="landscape" r:id="rId1"/>
  <headerFooter>
    <oddHeader>&amp;C&amp;8str. &amp;P / &amp;N&amp;R&amp;8&amp;A&amp;L&amp;7Pekao Obligacji - Dynamiczna Alokacja Fundusz Inwestycyjny Otwarty</oddHeader>
    <oddFooter>&amp;C&amp;8s. &amp;P / &amp;N TAB&amp;R6/30/2022&amp;L&amp;7Sprawozdanie półroczne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pageSetUpPr fitToPage="1"/>
  </sheetPr>
  <dimension ref="A1:N64"/>
  <sheetViews>
    <sheetView showGridLines="0" workbookViewId="0">
      <pane xSplit="3" ySplit="4" topLeftCell="D5" activePane="bottomRight" state="frozen"/>
      <selection activeCell="A8" sqref="A8"/>
      <selection pane="topRight" activeCell="A8" sqref="A8"/>
      <selection pane="bottomLeft" activeCell="A8" sqref="A8"/>
      <selection pane="bottomRight" activeCell="D5" sqref="D5"/>
    </sheetView>
  </sheetViews>
  <sheetFormatPr defaultColWidth="0" defaultRowHeight="14.25"/>
  <cols>
    <col min="1" max="1" width="2.125" customWidth="1"/>
    <col min="2" max="2" width="3.875" style="80" customWidth="1"/>
    <col min="3" max="3" width="42.75" customWidth="1"/>
    <col min="4" max="11" width="13.75" customWidth="1"/>
    <col min="12" max="12" width="1.375" customWidth="1"/>
    <col min="13" max="13" width="3.625" style="1" customWidth="1"/>
    <col min="14" max="14" width="3.625" customWidth="1"/>
    <col min="15" max="15" width="9" hidden="1" customWidth="1"/>
    <col min="16" max="16384" width="9" hidden="1"/>
  </cols>
  <sheetData>
    <row r="1" spans="2:13" ht="9" customHeight="1"/>
    <row r="2" spans="2:13" ht="43.5" customHeight="1">
      <c r="B2" s="97" t="s">
        <v>99</v>
      </c>
      <c r="C2" s="97"/>
      <c r="D2" s="97"/>
      <c r="E2" s="97"/>
      <c r="F2" s="97"/>
      <c r="G2" s="97"/>
      <c r="H2" s="97"/>
      <c r="L2" s="1"/>
      <c r="M2"/>
    </row>
    <row r="3" spans="2:13">
      <c r="C3" s="93" t="s">
        <v>521</v>
      </c>
      <c r="D3" s="93"/>
      <c r="E3" s="93"/>
      <c r="F3" s="93"/>
    </row>
    <row r="4" spans="2:13" ht="15">
      <c r="C4" s="78" t="s">
        <v>24</v>
      </c>
      <c r="D4" s="2"/>
    </row>
    <row r="5" spans="2:13" ht="7.5" customHeight="1"/>
    <row r="6" spans="2:13" ht="36">
      <c r="C6" s="70" t="s">
        <v>48</v>
      </c>
      <c r="D6" s="70" t="s">
        <v>36</v>
      </c>
      <c r="E6" s="70" t="s">
        <v>392</v>
      </c>
      <c r="F6" s="70" t="s">
        <v>134</v>
      </c>
      <c r="G6" s="70" t="s">
        <v>135</v>
      </c>
      <c r="H6" s="70" t="s">
        <v>93</v>
      </c>
    </row>
    <row r="7" spans="2:13" ht="24">
      <c r="C7" s="13" t="s">
        <v>393</v>
      </c>
      <c r="D7" s="14"/>
      <c r="E7" s="14"/>
      <c r="F7" s="34">
        <v>0</v>
      </c>
      <c r="G7" s="34">
        <v>0</v>
      </c>
      <c r="H7" s="35">
        <v>0</v>
      </c>
    </row>
    <row r="8" spans="2:13" ht="48">
      <c r="C8" s="13" t="s">
        <v>394</v>
      </c>
      <c r="D8" s="14"/>
      <c r="E8" s="14"/>
      <c r="F8" s="34">
        <v>0</v>
      </c>
      <c r="G8" s="34">
        <v>0</v>
      </c>
      <c r="H8" s="35">
        <v>0</v>
      </c>
    </row>
    <row r="9" spans="2:13">
      <c r="C9" s="13" t="s">
        <v>395</v>
      </c>
      <c r="D9" s="14"/>
      <c r="E9" s="14"/>
      <c r="F9" s="34">
        <v>0</v>
      </c>
      <c r="G9" s="34">
        <v>0</v>
      </c>
      <c r="H9" s="35">
        <v>0</v>
      </c>
    </row>
    <row r="10" spans="2:13">
      <c r="C10" s="13" t="s">
        <v>396</v>
      </c>
      <c r="D10" s="14"/>
      <c r="E10" s="14"/>
      <c r="F10" s="34">
        <v>0</v>
      </c>
      <c r="G10" s="34">
        <v>0</v>
      </c>
      <c r="H10" s="35">
        <v>0</v>
      </c>
    </row>
    <row r="11" spans="2:13" ht="36">
      <c r="C11" s="13" t="s">
        <v>397</v>
      </c>
      <c r="D11" s="14"/>
      <c r="E11" s="14"/>
      <c r="F11" s="34">
        <v>0</v>
      </c>
      <c r="G11" s="34">
        <v>0</v>
      </c>
      <c r="H11" s="35">
        <v>0</v>
      </c>
    </row>
    <row r="12" spans="2:13">
      <c r="C12" s="13" t="s">
        <v>398</v>
      </c>
      <c r="D12" s="14"/>
      <c r="E12" s="14"/>
      <c r="F12" s="34">
        <v>104119</v>
      </c>
      <c r="G12" s="34">
        <v>80080</v>
      </c>
      <c r="H12" s="35">
        <v>12.52</v>
      </c>
    </row>
    <row r="13" spans="2:13">
      <c r="C13" s="17" t="s">
        <v>17</v>
      </c>
      <c r="D13" s="14"/>
      <c r="E13" s="34">
        <v>89141</v>
      </c>
      <c r="F13" s="34">
        <v>104119</v>
      </c>
      <c r="G13" s="34">
        <v>80080</v>
      </c>
      <c r="H13" s="35">
        <v>12.52</v>
      </c>
    </row>
    <row r="14" spans="2:13">
      <c r="C14" s="19" t="s">
        <v>58</v>
      </c>
      <c r="D14" s="20"/>
      <c r="E14" s="36"/>
      <c r="F14" s="36">
        <v>104119</v>
      </c>
      <c r="G14" s="36">
        <v>80080</v>
      </c>
      <c r="H14" s="37">
        <v>12.52</v>
      </c>
    </row>
    <row r="15" spans="2:13" ht="28.5" customHeight="1">
      <c r="C15" s="99" t="s">
        <v>399</v>
      </c>
      <c r="D15" s="100"/>
      <c r="E15" s="100"/>
      <c r="F15" s="100"/>
      <c r="G15" s="100"/>
      <c r="H15" s="100"/>
    </row>
    <row r="16" spans="2:13" ht="6.75" customHeight="1">
      <c r="C16" s="5"/>
      <c r="D16" s="5"/>
      <c r="E16" s="5"/>
      <c r="F16" s="5"/>
      <c r="G16" s="5"/>
      <c r="H16" s="5"/>
      <c r="I16" s="5"/>
      <c r="J16" s="5"/>
      <c r="K16" s="5"/>
    </row>
    <row r="17" spans="3:11" ht="7.5" customHeight="1">
      <c r="C17" s="5"/>
      <c r="D17" s="5"/>
      <c r="E17" s="5"/>
      <c r="F17" s="5"/>
      <c r="G17" s="5"/>
      <c r="H17" s="5"/>
      <c r="I17" s="5"/>
      <c r="J17" s="5"/>
      <c r="K17" s="5"/>
    </row>
    <row r="18" spans="3:11" ht="36">
      <c r="C18" s="70" t="s">
        <v>50</v>
      </c>
      <c r="D18" s="72" t="s">
        <v>135</v>
      </c>
      <c r="E18" s="71" t="s">
        <v>93</v>
      </c>
    </row>
    <row r="19" spans="3:11">
      <c r="C19" s="13" t="s">
        <v>388</v>
      </c>
      <c r="D19" s="15">
        <v>13961</v>
      </c>
      <c r="E19" s="16">
        <v>2.1800000000000002</v>
      </c>
    </row>
    <row r="20" spans="3:11">
      <c r="C20" s="13" t="s">
        <v>389</v>
      </c>
      <c r="D20" s="15">
        <v>5848</v>
      </c>
      <c r="E20" s="16">
        <v>0.91</v>
      </c>
    </row>
    <row r="21" spans="3:11">
      <c r="C21" s="13" t="s">
        <v>390</v>
      </c>
      <c r="D21" s="15">
        <v>88</v>
      </c>
      <c r="E21" s="16">
        <v>0.01</v>
      </c>
    </row>
    <row r="22" spans="3:11">
      <c r="C22" s="13" t="s">
        <v>391</v>
      </c>
      <c r="D22" s="15">
        <v>15166</v>
      </c>
      <c r="E22" s="16">
        <v>2.36</v>
      </c>
    </row>
    <row r="23" spans="3:11">
      <c r="C23" s="19" t="s">
        <v>58</v>
      </c>
      <c r="D23" s="21">
        <v>35063</v>
      </c>
      <c r="E23" s="22">
        <v>5.46</v>
      </c>
    </row>
    <row r="24" spans="3:11" ht="5.25" customHeight="1">
      <c r="C24" s="5"/>
      <c r="D24" s="5"/>
      <c r="E24" s="5"/>
      <c r="F24" s="5"/>
      <c r="G24" s="5"/>
      <c r="H24" s="5"/>
      <c r="I24" s="5"/>
      <c r="J24" s="5"/>
      <c r="K24" s="5"/>
    </row>
    <row r="25" spans="3:11" ht="36">
      <c r="C25" s="70" t="s">
        <v>49</v>
      </c>
      <c r="D25" s="70" t="s">
        <v>135</v>
      </c>
      <c r="E25" s="73" t="s">
        <v>93</v>
      </c>
    </row>
    <row r="26" spans="3:11">
      <c r="C26" s="33" t="s">
        <v>471</v>
      </c>
      <c r="D26" s="15">
        <v>2496</v>
      </c>
      <c r="E26" s="16">
        <v>0.39</v>
      </c>
    </row>
    <row r="27" spans="3:11">
      <c r="C27" s="33" t="s">
        <v>472</v>
      </c>
      <c r="D27" s="15">
        <v>18150</v>
      </c>
      <c r="E27" s="16">
        <v>2.84</v>
      </c>
    </row>
    <row r="28" spans="3:11">
      <c r="C28" s="33" t="s">
        <v>472</v>
      </c>
      <c r="D28" s="15">
        <v>-18723</v>
      </c>
      <c r="E28" s="16">
        <v>-2.93</v>
      </c>
    </row>
    <row r="29" spans="3:11">
      <c r="C29" s="33" t="s">
        <v>473</v>
      </c>
      <c r="D29" s="15">
        <v>9040</v>
      </c>
      <c r="E29" s="16">
        <v>1.41</v>
      </c>
    </row>
    <row r="30" spans="3:11">
      <c r="C30" s="33" t="s">
        <v>473</v>
      </c>
      <c r="D30" s="15">
        <v>-9357</v>
      </c>
      <c r="E30" s="16">
        <v>-1.46</v>
      </c>
    </row>
    <row r="31" spans="3:11">
      <c r="C31" s="33" t="s">
        <v>474</v>
      </c>
      <c r="D31" s="15">
        <v>9004</v>
      </c>
      <c r="E31" s="16">
        <v>1.41</v>
      </c>
    </row>
    <row r="32" spans="3:11">
      <c r="C32" s="33" t="s">
        <v>474</v>
      </c>
      <c r="D32" s="15">
        <v>-9358</v>
      </c>
      <c r="E32" s="16">
        <v>-1.46</v>
      </c>
    </row>
    <row r="33" spans="3:5">
      <c r="C33" s="33" t="s">
        <v>475</v>
      </c>
      <c r="D33" s="15">
        <v>510</v>
      </c>
      <c r="E33" s="16">
        <v>0.08</v>
      </c>
    </row>
    <row r="34" spans="3:5">
      <c r="C34" s="33" t="s">
        <v>476</v>
      </c>
      <c r="D34" s="15">
        <v>1568</v>
      </c>
      <c r="E34" s="16">
        <v>0.25</v>
      </c>
    </row>
    <row r="35" spans="3:5">
      <c r="C35" s="33" t="s">
        <v>477</v>
      </c>
      <c r="D35" s="15">
        <v>872</v>
      </c>
      <c r="E35" s="16">
        <v>0.14000000000000001</v>
      </c>
    </row>
    <row r="36" spans="3:5">
      <c r="C36" s="33" t="s">
        <v>478</v>
      </c>
      <c r="D36" s="15">
        <v>3006</v>
      </c>
      <c r="E36" s="16">
        <v>0.47</v>
      </c>
    </row>
    <row r="37" spans="3:5">
      <c r="C37" s="33" t="s">
        <v>479</v>
      </c>
      <c r="D37" s="15">
        <v>5021</v>
      </c>
      <c r="E37" s="16">
        <v>0.78</v>
      </c>
    </row>
    <row r="38" spans="3:5">
      <c r="C38" s="33" t="s">
        <v>480</v>
      </c>
      <c r="D38" s="15">
        <v>4720</v>
      </c>
      <c r="E38" s="16">
        <v>0.74</v>
      </c>
    </row>
    <row r="39" spans="3:5">
      <c r="C39" s="33" t="s">
        <v>481</v>
      </c>
      <c r="D39" s="15">
        <v>1874</v>
      </c>
      <c r="E39" s="16">
        <v>0.28999999999999998</v>
      </c>
    </row>
    <row r="40" spans="3:5" ht="24">
      <c r="C40" s="33" t="s">
        <v>482</v>
      </c>
      <c r="D40" s="15">
        <v>15395</v>
      </c>
      <c r="E40" s="16">
        <v>2.41</v>
      </c>
    </row>
    <row r="41" spans="3:5" ht="24">
      <c r="C41" s="33" t="s">
        <v>483</v>
      </c>
      <c r="D41" s="15">
        <v>2015</v>
      </c>
      <c r="E41" s="16">
        <v>0.31</v>
      </c>
    </row>
    <row r="42" spans="3:5">
      <c r="C42" s="33" t="s">
        <v>484</v>
      </c>
      <c r="D42" s="15">
        <v>17244</v>
      </c>
      <c r="E42" s="16">
        <v>2.69</v>
      </c>
    </row>
    <row r="43" spans="3:5">
      <c r="C43" s="33" t="s">
        <v>485</v>
      </c>
      <c r="D43" s="15">
        <v>1013</v>
      </c>
      <c r="E43" s="16">
        <v>0.16</v>
      </c>
    </row>
    <row r="44" spans="3:5" ht="24">
      <c r="C44" s="33" t="s">
        <v>486</v>
      </c>
      <c r="D44" s="15">
        <v>5019</v>
      </c>
      <c r="E44" s="16">
        <v>0.78</v>
      </c>
    </row>
    <row r="45" spans="3:5">
      <c r="C45" s="33" t="s">
        <v>487</v>
      </c>
      <c r="D45" s="15">
        <v>2005</v>
      </c>
      <c r="E45" s="16">
        <v>0.31</v>
      </c>
    </row>
    <row r="46" spans="3:5">
      <c r="C46" s="33" t="s">
        <v>488</v>
      </c>
      <c r="D46" s="15">
        <v>1748</v>
      </c>
      <c r="E46" s="16">
        <v>0.27</v>
      </c>
    </row>
    <row r="47" spans="3:5">
      <c r="C47" s="33" t="s">
        <v>489</v>
      </c>
      <c r="D47" s="15">
        <v>16998</v>
      </c>
      <c r="E47" s="16">
        <v>2.66</v>
      </c>
    </row>
    <row r="48" spans="3:5">
      <c r="C48" s="33" t="s">
        <v>490</v>
      </c>
      <c r="D48" s="15">
        <v>2478</v>
      </c>
      <c r="E48" s="16">
        <v>0.39</v>
      </c>
    </row>
    <row r="49" spans="2:13">
      <c r="C49" s="33" t="s">
        <v>491</v>
      </c>
      <c r="D49" s="15">
        <v>4999</v>
      </c>
      <c r="E49" s="16">
        <v>0.78</v>
      </c>
    </row>
    <row r="50" spans="2:13">
      <c r="C50" s="33" t="s">
        <v>492</v>
      </c>
      <c r="D50" s="15">
        <v>2264</v>
      </c>
      <c r="E50" s="16">
        <v>0.35</v>
      </c>
    </row>
    <row r="51" spans="2:13">
      <c r="C51" s="33" t="s">
        <v>493</v>
      </c>
      <c r="D51" s="15">
        <v>3035</v>
      </c>
      <c r="E51" s="16">
        <v>0.47</v>
      </c>
    </row>
    <row r="52" spans="2:13">
      <c r="C52" s="33" t="s">
        <v>494</v>
      </c>
      <c r="D52" s="15">
        <v>-1</v>
      </c>
      <c r="E52" s="16">
        <v>0</v>
      </c>
    </row>
    <row r="53" spans="2:13">
      <c r="C53" s="33" t="s">
        <v>495</v>
      </c>
      <c r="D53" s="15">
        <v>138</v>
      </c>
      <c r="E53" s="16">
        <v>0.02</v>
      </c>
    </row>
    <row r="54" spans="2:13">
      <c r="C54" s="33" t="s">
        <v>496</v>
      </c>
      <c r="D54" s="15">
        <v>5</v>
      </c>
      <c r="E54" s="16">
        <v>0</v>
      </c>
    </row>
    <row r="55" spans="2:13">
      <c r="C55" s="33" t="s">
        <v>497</v>
      </c>
      <c r="D55" s="15">
        <v>2</v>
      </c>
      <c r="E55" s="16">
        <v>0</v>
      </c>
    </row>
    <row r="56" spans="2:13">
      <c r="C56" s="33" t="s">
        <v>498</v>
      </c>
      <c r="D56" s="15">
        <v>3</v>
      </c>
      <c r="E56" s="16">
        <v>0</v>
      </c>
    </row>
    <row r="57" spans="2:13">
      <c r="C57" s="33" t="s">
        <v>499</v>
      </c>
      <c r="D57" s="15">
        <v>-151</v>
      </c>
      <c r="E57" s="16">
        <v>-0.02</v>
      </c>
    </row>
    <row r="58" spans="2:13">
      <c r="C58" s="33" t="s">
        <v>500</v>
      </c>
      <c r="D58" s="15">
        <v>28</v>
      </c>
      <c r="E58" s="16">
        <v>0</v>
      </c>
    </row>
    <row r="59" spans="2:13">
      <c r="C59" s="33" t="s">
        <v>501</v>
      </c>
      <c r="D59" s="15">
        <v>504</v>
      </c>
      <c r="E59" s="16">
        <v>0.08</v>
      </c>
    </row>
    <row r="60" spans="2:13">
      <c r="C60" s="19" t="s">
        <v>58</v>
      </c>
      <c r="D60" s="21">
        <v>93564</v>
      </c>
      <c r="E60" s="22">
        <v>14.61</v>
      </c>
    </row>
    <row r="61" spans="2:13" ht="6.75" customHeight="1">
      <c r="C61" s="5"/>
      <c r="D61" s="5"/>
      <c r="E61" s="5"/>
      <c r="F61" s="5"/>
      <c r="G61" s="5"/>
      <c r="H61" s="5"/>
      <c r="I61" s="5"/>
      <c r="J61" s="5"/>
      <c r="K61" s="5"/>
    </row>
    <row r="62" spans="2:13" s="7" customFormat="1" ht="6" customHeight="1">
      <c r="B62" s="81"/>
      <c r="M62" s="47"/>
    </row>
    <row r="63" spans="2:13" s="7" customFormat="1" ht="12">
      <c r="B63" s="81"/>
      <c r="C63" s="98"/>
      <c r="D63" s="98"/>
      <c r="E63" s="98"/>
      <c r="F63" s="98"/>
      <c r="G63" s="98"/>
      <c r="H63" s="98"/>
      <c r="M63" s="47"/>
    </row>
    <row r="64" spans="2:13" ht="7.5" customHeight="1"/>
  </sheetData>
  <mergeCells count="4">
    <mergeCell ref="C63:H63"/>
    <mergeCell ref="C3:F3"/>
    <mergeCell ref="C15:H15"/>
    <mergeCell ref="B2:H2"/>
  </mergeCells>
  <pageMargins left="0.70866141732283472" right="0.70866141732283472" top="0.74803149606299213" bottom="0.74803149606299213" header="0.31496062992125984" footer="0.31496062992125984"/>
  <pageSetup paperSize="9" scale="75" fitToHeight="6" orientation="landscape" r:id="rId1"/>
  <headerFooter>
    <oddHeader>&amp;C&amp;8str. &amp;P / &amp;N&amp;R&amp;8&amp;A&amp;L&amp;7Pekao Obligacji - Dynamiczna Alokacja Fundusz Inwestycyjny Otwarty</oddHeader>
    <oddFooter>&amp;C&amp;8s. &amp;P / &amp;N TAB&amp;R6/30/2022&amp;L&amp;7Sprawozdanie półroczne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A1:I47"/>
  <sheetViews>
    <sheetView showGridLines="0" workbookViewId="0">
      <pane xSplit="2" ySplit="8" topLeftCell="C9" activePane="bottomRight" state="frozen"/>
      <selection activeCell="A8" sqref="A8"/>
      <selection pane="topRight" activeCell="A8" sqref="A8"/>
      <selection pane="bottomLeft" activeCell="A8" sqref="A8"/>
      <selection pane="bottomRight" activeCell="C9" sqref="C9"/>
    </sheetView>
  </sheetViews>
  <sheetFormatPr defaultColWidth="0" defaultRowHeight="14.25"/>
  <cols>
    <col min="1" max="1" width="0.625" customWidth="1"/>
    <col min="2" max="2" width="63.625" customWidth="1"/>
    <col min="3" max="4" width="15.5" customWidth="1"/>
    <col min="5" max="5" width="1.375" customWidth="1"/>
    <col min="6" max="7" width="3.625" customWidth="1"/>
    <col min="8" max="8" width="9" hidden="1" customWidth="1"/>
    <col min="10" max="16384" width="9" hidden="1"/>
  </cols>
  <sheetData>
    <row r="1" spans="2:4" ht="7.5" customHeight="1"/>
    <row r="2" spans="2:4" ht="47.25" customHeight="1">
      <c r="B2" s="97" t="s">
        <v>99</v>
      </c>
      <c r="C2" s="97"/>
      <c r="D2" s="97"/>
    </row>
    <row r="3" spans="2:4">
      <c r="B3" s="93" t="s">
        <v>521</v>
      </c>
      <c r="C3" s="93"/>
      <c r="D3" s="93"/>
    </row>
    <row r="4" spans="2:4" ht="25.5" customHeight="1">
      <c r="B4" s="87" t="s">
        <v>1</v>
      </c>
      <c r="C4" s="102" t="s">
        <v>2</v>
      </c>
      <c r="D4" s="102"/>
    </row>
    <row r="5" spans="2:4" ht="8.25" customHeight="1"/>
    <row r="6" spans="2:4">
      <c r="B6" s="69" t="s">
        <v>73</v>
      </c>
      <c r="C6" s="74">
        <v>44742</v>
      </c>
      <c r="D6" s="74">
        <v>44561</v>
      </c>
    </row>
    <row r="7" spans="2:4">
      <c r="B7" s="30" t="s">
        <v>74</v>
      </c>
      <c r="C7" s="53">
        <v>639968</v>
      </c>
      <c r="D7" s="53">
        <v>768079</v>
      </c>
    </row>
    <row r="8" spans="2:4">
      <c r="B8" s="31" t="s">
        <v>75</v>
      </c>
      <c r="C8" s="49">
        <v>27491</v>
      </c>
      <c r="D8" s="49">
        <v>24400</v>
      </c>
    </row>
    <row r="9" spans="2:4">
      <c r="B9" s="31" t="s">
        <v>76</v>
      </c>
      <c r="C9" s="49">
        <v>85</v>
      </c>
      <c r="D9" s="49">
        <v>79</v>
      </c>
    </row>
    <row r="10" spans="2:4">
      <c r="B10" s="31" t="s">
        <v>77</v>
      </c>
      <c r="C10" s="49">
        <v>4177</v>
      </c>
      <c r="D10" s="49">
        <v>0</v>
      </c>
    </row>
    <row r="11" spans="2:4">
      <c r="B11" s="31" t="s">
        <v>78</v>
      </c>
      <c r="C11" s="49">
        <v>303455</v>
      </c>
      <c r="D11" s="49">
        <v>389378</v>
      </c>
    </row>
    <row r="12" spans="2:4">
      <c r="B12" s="31" t="s">
        <v>79</v>
      </c>
      <c r="C12" s="49">
        <v>304760</v>
      </c>
      <c r="D12" s="49">
        <v>354222</v>
      </c>
    </row>
    <row r="13" spans="2:4">
      <c r="B13" s="31" t="s">
        <v>80</v>
      </c>
      <c r="C13" s="49">
        <v>0</v>
      </c>
      <c r="D13" s="49">
        <v>0</v>
      </c>
    </row>
    <row r="14" spans="2:4">
      <c r="B14" s="30" t="s">
        <v>81</v>
      </c>
      <c r="C14" s="53">
        <v>174333</v>
      </c>
      <c r="D14" s="53">
        <v>161376</v>
      </c>
    </row>
    <row r="15" spans="2:4">
      <c r="B15" s="30" t="s">
        <v>82</v>
      </c>
      <c r="C15" s="53">
        <v>465635</v>
      </c>
      <c r="D15" s="53">
        <v>606703</v>
      </c>
    </row>
    <row r="16" spans="2:4">
      <c r="B16" s="30" t="s">
        <v>83</v>
      </c>
      <c r="C16" s="53">
        <v>213017</v>
      </c>
      <c r="D16" s="53">
        <v>322009</v>
      </c>
    </row>
    <row r="17" spans="2:4">
      <c r="B17" s="31" t="s">
        <v>84</v>
      </c>
      <c r="C17" s="49">
        <v>4075749</v>
      </c>
      <c r="D17" s="49">
        <v>4070031</v>
      </c>
    </row>
    <row r="18" spans="2:4">
      <c r="B18" s="31" t="s">
        <v>85</v>
      </c>
      <c r="C18" s="49">
        <v>-3862732</v>
      </c>
      <c r="D18" s="49">
        <v>-3748022</v>
      </c>
    </row>
    <row r="19" spans="2:4">
      <c r="B19" s="30" t="s">
        <v>86</v>
      </c>
      <c r="C19" s="53">
        <v>304103</v>
      </c>
      <c r="D19" s="53">
        <v>324602</v>
      </c>
    </row>
    <row r="20" spans="2:4">
      <c r="B20" s="31" t="s">
        <v>87</v>
      </c>
      <c r="C20" s="49">
        <v>233275</v>
      </c>
      <c r="D20" s="49">
        <v>225176</v>
      </c>
    </row>
    <row r="21" spans="2:4">
      <c r="B21" s="31" t="s">
        <v>88</v>
      </c>
      <c r="C21" s="49">
        <v>70828</v>
      </c>
      <c r="D21" s="49">
        <v>99426</v>
      </c>
    </row>
    <row r="22" spans="2:4">
      <c r="B22" s="30" t="s">
        <v>89</v>
      </c>
      <c r="C22" s="53">
        <v>-51485</v>
      </c>
      <c r="D22" s="53">
        <v>-39908</v>
      </c>
    </row>
    <row r="23" spans="2:4">
      <c r="B23" s="30" t="s">
        <v>90</v>
      </c>
      <c r="C23" s="53">
        <v>465635</v>
      </c>
      <c r="D23" s="53">
        <v>606703</v>
      </c>
    </row>
    <row r="24" spans="2:4">
      <c r="B24" s="30"/>
      <c r="C24" s="54"/>
      <c r="D24" s="54"/>
    </row>
    <row r="25" spans="2:4">
      <c r="B25" s="32" t="s">
        <v>91</v>
      </c>
      <c r="C25" s="55">
        <v>3368693.8509999998</v>
      </c>
      <c r="D25" s="55">
        <v>4138492.6349999998</v>
      </c>
    </row>
    <row r="26" spans="2:4">
      <c r="B26" s="31" t="s">
        <v>21</v>
      </c>
      <c r="C26" s="55">
        <v>3195713.9649999999</v>
      </c>
      <c r="D26" s="55">
        <v>3910164.5550000002</v>
      </c>
    </row>
    <row r="27" spans="2:4">
      <c r="B27" s="31" t="s">
        <v>52</v>
      </c>
      <c r="C27" s="55">
        <v>0</v>
      </c>
      <c r="D27" s="55">
        <v>0</v>
      </c>
    </row>
    <row r="28" spans="2:4">
      <c r="B28" s="31" t="s">
        <v>26</v>
      </c>
      <c r="C28" s="55">
        <v>0</v>
      </c>
      <c r="D28" s="55">
        <v>0</v>
      </c>
    </row>
    <row r="29" spans="2:4">
      <c r="B29" s="31" t="s">
        <v>51</v>
      </c>
      <c r="C29" s="55">
        <v>0</v>
      </c>
      <c r="D29" s="55">
        <v>0</v>
      </c>
    </row>
    <row r="30" spans="2:4">
      <c r="B30" s="31" t="s">
        <v>27</v>
      </c>
      <c r="C30" s="55">
        <v>172979.886</v>
      </c>
      <c r="D30" s="55">
        <v>228328.08</v>
      </c>
    </row>
    <row r="31" spans="2:4">
      <c r="B31" s="31" t="s">
        <v>53</v>
      </c>
      <c r="C31" s="55">
        <v>0</v>
      </c>
      <c r="D31" s="55">
        <v>0</v>
      </c>
    </row>
    <row r="32" spans="2:4">
      <c r="B32" s="31" t="s">
        <v>54</v>
      </c>
      <c r="C32" s="55">
        <v>0</v>
      </c>
      <c r="D32" s="55">
        <v>0</v>
      </c>
    </row>
    <row r="33" spans="2:4">
      <c r="B33" s="31" t="s">
        <v>55</v>
      </c>
      <c r="C33" s="55">
        <v>0</v>
      </c>
      <c r="D33" s="55">
        <v>0</v>
      </c>
    </row>
    <row r="34" spans="2:4">
      <c r="B34" s="31" t="s">
        <v>56</v>
      </c>
      <c r="C34" s="55">
        <v>0</v>
      </c>
      <c r="D34" s="55">
        <v>0</v>
      </c>
    </row>
    <row r="35" spans="2:4">
      <c r="B35" s="32" t="s">
        <v>57</v>
      </c>
      <c r="C35" s="56">
        <v>138.22</v>
      </c>
      <c r="D35" s="57">
        <v>146.6</v>
      </c>
    </row>
    <row r="36" spans="2:4">
      <c r="B36" s="31" t="s">
        <v>21</v>
      </c>
      <c r="C36" s="57">
        <v>138.22</v>
      </c>
      <c r="D36" s="57">
        <v>146.6</v>
      </c>
    </row>
    <row r="37" spans="2:4">
      <c r="B37" s="31" t="s">
        <v>52</v>
      </c>
      <c r="C37" s="57">
        <v>100</v>
      </c>
      <c r="D37" s="57">
        <v>100</v>
      </c>
    </row>
    <row r="38" spans="2:4">
      <c r="B38" s="31" t="s">
        <v>26</v>
      </c>
      <c r="C38" s="57">
        <v>138.22</v>
      </c>
      <c r="D38" s="57">
        <v>146.6</v>
      </c>
    </row>
    <row r="39" spans="2:4">
      <c r="B39" s="31" t="s">
        <v>51</v>
      </c>
      <c r="C39" s="57">
        <v>100</v>
      </c>
      <c r="D39" s="57">
        <v>100</v>
      </c>
    </row>
    <row r="40" spans="2:4">
      <c r="B40" s="31" t="s">
        <v>27</v>
      </c>
      <c r="C40" s="57">
        <v>138.22</v>
      </c>
      <c r="D40" s="57">
        <v>146.6</v>
      </c>
    </row>
    <row r="41" spans="2:4">
      <c r="B41" s="31" t="s">
        <v>53</v>
      </c>
      <c r="C41" s="57">
        <v>100</v>
      </c>
      <c r="D41" s="57">
        <v>100</v>
      </c>
    </row>
    <row r="42" spans="2:4">
      <c r="B42" s="31" t="s">
        <v>54</v>
      </c>
      <c r="C42" s="57">
        <v>100</v>
      </c>
      <c r="D42" s="57">
        <v>100</v>
      </c>
    </row>
    <row r="43" spans="2:4">
      <c r="B43" s="31" t="s">
        <v>55</v>
      </c>
      <c r="C43" s="57">
        <v>100</v>
      </c>
      <c r="D43" s="57">
        <v>100</v>
      </c>
    </row>
    <row r="44" spans="2:4">
      <c r="B44" s="31" t="s">
        <v>56</v>
      </c>
      <c r="C44" s="57">
        <v>100</v>
      </c>
      <c r="D44" s="57">
        <v>100</v>
      </c>
    </row>
    <row r="45" spans="2:4" ht="45.75" customHeight="1">
      <c r="B45" s="103" t="s">
        <v>92</v>
      </c>
      <c r="C45" s="103"/>
      <c r="D45" s="103"/>
    </row>
    <row r="46" spans="2:4" ht="3.75" customHeight="1">
      <c r="B46" s="101"/>
      <c r="C46" s="101"/>
      <c r="D46" s="101"/>
    </row>
    <row r="47" spans="2:4" ht="6.75" customHeight="1"/>
  </sheetData>
  <mergeCells count="5">
    <mergeCell ref="B2:D2"/>
    <mergeCell ref="B46:D46"/>
    <mergeCell ref="C4:D4"/>
    <mergeCell ref="B3:D3"/>
    <mergeCell ref="B45:D45"/>
  </mergeCells>
  <conditionalFormatting sqref="C7:D44 C46:D46">
    <cfRule type="cellIs" dxfId="0" priority="36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3" fitToHeight="6" orientation="portrait" r:id="rId1"/>
  <headerFooter>
    <oddHeader>&amp;C&amp;8str. &amp;P / &amp;N&amp;R&amp;8&amp;A&amp;L&amp;7Pekao Obligacji - Dynamiczna Alokacja Fundusz Inwestycyjny Otwarty</oddHeader>
    <oddFooter>&amp;C&amp;8s. &amp;P / &amp;N TAB&amp;R6/30/2022&amp;L&amp;7Sprawozdanie półroczne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>
    <pageSetUpPr fitToPage="1"/>
  </sheetPr>
  <dimension ref="A1:J51"/>
  <sheetViews>
    <sheetView showGridLines="0" workbookViewId="0">
      <pane xSplit="2" ySplit="8" topLeftCell="C9" activePane="bottomRight" state="frozen"/>
      <selection activeCell="A8" sqref="A8"/>
      <selection pane="topRight" activeCell="A8" sqref="A8"/>
      <selection pane="bottomLeft" activeCell="A8" sqref="A8"/>
      <selection pane="bottomRight" activeCell="C9" sqref="C9"/>
    </sheetView>
  </sheetViews>
  <sheetFormatPr defaultColWidth="0" defaultRowHeight="14.25"/>
  <cols>
    <col min="1" max="1" width="0.625" customWidth="1"/>
    <col min="2" max="2" width="53.125" customWidth="1"/>
    <col min="3" max="5" width="11.125" customWidth="1"/>
    <col min="6" max="6" width="1.25" customWidth="1"/>
    <col min="7" max="8" width="3.625" customWidth="1"/>
    <col min="9" max="10" width="0" hidden="1" customWidth="1"/>
    <col min="11" max="11" width="9" hidden="1" customWidth="1"/>
    <col min="12" max="16384" width="9" hidden="1"/>
  </cols>
  <sheetData>
    <row r="1" spans="2:5" ht="6.75" customHeight="1"/>
    <row r="2" spans="2:5" ht="47.25" customHeight="1">
      <c r="B2" s="97" t="s">
        <v>99</v>
      </c>
      <c r="C2" s="97"/>
      <c r="D2" s="97"/>
    </row>
    <row r="3" spans="2:5">
      <c r="B3" s="93" t="s">
        <v>521</v>
      </c>
      <c r="C3" s="93"/>
      <c r="D3" s="93"/>
      <c r="E3" s="85"/>
    </row>
    <row r="4" spans="2:5" ht="27.75" customHeight="1">
      <c r="B4" s="87" t="s">
        <v>3</v>
      </c>
      <c r="C4" s="102" t="s">
        <v>4</v>
      </c>
      <c r="D4" s="102"/>
    </row>
    <row r="5" spans="2:5" ht="5.25" customHeight="1"/>
    <row r="6" spans="2:5" ht="24">
      <c r="B6" s="75" t="s">
        <v>107</v>
      </c>
      <c r="C6" s="76" t="s">
        <v>108</v>
      </c>
      <c r="D6" s="76" t="s">
        <v>109</v>
      </c>
      <c r="E6" s="76" t="s">
        <v>110</v>
      </c>
    </row>
    <row r="7" spans="2:5">
      <c r="B7" s="10" t="s">
        <v>111</v>
      </c>
      <c r="C7" s="51">
        <v>13177</v>
      </c>
      <c r="D7" s="51">
        <v>24551</v>
      </c>
      <c r="E7" s="51">
        <v>13206</v>
      </c>
    </row>
    <row r="8" spans="2:5">
      <c r="B8" s="38" t="s">
        <v>7</v>
      </c>
      <c r="C8" s="58">
        <v>0</v>
      </c>
      <c r="D8" s="58">
        <v>0</v>
      </c>
      <c r="E8" s="58">
        <v>0</v>
      </c>
    </row>
    <row r="9" spans="2:5">
      <c r="B9" s="38" t="s">
        <v>98</v>
      </c>
      <c r="C9" s="58">
        <v>12878</v>
      </c>
      <c r="D9" s="58">
        <v>24258</v>
      </c>
      <c r="E9" s="58">
        <v>13034</v>
      </c>
    </row>
    <row r="10" spans="2:5">
      <c r="B10" s="38" t="s">
        <v>112</v>
      </c>
      <c r="C10" s="58">
        <v>0</v>
      </c>
      <c r="D10" s="58">
        <v>0</v>
      </c>
      <c r="E10" s="58">
        <v>0</v>
      </c>
    </row>
    <row r="11" spans="2:5">
      <c r="B11" s="38" t="s">
        <v>97</v>
      </c>
      <c r="C11" s="58">
        <v>225</v>
      </c>
      <c r="D11" s="58">
        <v>0</v>
      </c>
      <c r="E11" s="58">
        <v>0</v>
      </c>
    </row>
    <row r="12" spans="2:5">
      <c r="B12" s="38" t="s">
        <v>96</v>
      </c>
      <c r="C12" s="58">
        <v>74</v>
      </c>
      <c r="D12" s="58">
        <v>293</v>
      </c>
      <c r="E12" s="58">
        <v>172</v>
      </c>
    </row>
    <row r="13" spans="2:5">
      <c r="B13" s="10" t="s">
        <v>113</v>
      </c>
      <c r="C13" s="51">
        <v>5078</v>
      </c>
      <c r="D13" s="51">
        <v>7679</v>
      </c>
      <c r="E13" s="51">
        <v>4955</v>
      </c>
    </row>
    <row r="14" spans="2:5">
      <c r="B14" s="38" t="s">
        <v>114</v>
      </c>
      <c r="C14" s="58">
        <v>1946</v>
      </c>
      <c r="D14" s="58">
        <v>5490</v>
      </c>
      <c r="E14" s="58">
        <v>3166</v>
      </c>
    </row>
    <row r="15" spans="2:5">
      <c r="B15" s="39" t="s">
        <v>115</v>
      </c>
      <c r="C15" s="58">
        <v>1946</v>
      </c>
      <c r="D15" s="58">
        <v>5490</v>
      </c>
      <c r="E15" s="58">
        <v>3166</v>
      </c>
    </row>
    <row r="16" spans="2:5">
      <c r="B16" s="39" t="s">
        <v>116</v>
      </c>
      <c r="C16" s="58">
        <v>0</v>
      </c>
      <c r="D16" s="58">
        <v>0</v>
      </c>
      <c r="E16" s="58">
        <v>0</v>
      </c>
    </row>
    <row r="17" spans="2:5">
      <c r="B17" s="38" t="s">
        <v>117</v>
      </c>
      <c r="C17" s="58">
        <v>0</v>
      </c>
      <c r="D17" s="58">
        <v>0</v>
      </c>
      <c r="E17" s="58">
        <v>0</v>
      </c>
    </row>
    <row r="18" spans="2:5">
      <c r="B18" s="38" t="s">
        <v>10</v>
      </c>
      <c r="C18" s="58">
        <v>39</v>
      </c>
      <c r="D18" s="58">
        <v>170</v>
      </c>
      <c r="E18" s="58">
        <v>81</v>
      </c>
    </row>
    <row r="19" spans="2:5">
      <c r="B19" s="38" t="s">
        <v>118</v>
      </c>
      <c r="C19" s="58">
        <v>0</v>
      </c>
      <c r="D19" s="58">
        <v>0</v>
      </c>
      <c r="E19" s="58">
        <v>0</v>
      </c>
    </row>
    <row r="20" spans="2:5">
      <c r="B20" s="38" t="s">
        <v>95</v>
      </c>
      <c r="C20" s="58">
        <v>4</v>
      </c>
      <c r="D20" s="58">
        <v>6</v>
      </c>
      <c r="E20" s="58">
        <v>4</v>
      </c>
    </row>
    <row r="21" spans="2:5">
      <c r="B21" s="38" t="s">
        <v>119</v>
      </c>
      <c r="C21" s="58">
        <v>0</v>
      </c>
      <c r="D21" s="58">
        <v>0</v>
      </c>
      <c r="E21" s="58">
        <v>0</v>
      </c>
    </row>
    <row r="22" spans="2:5">
      <c r="B22" s="38" t="s">
        <v>120</v>
      </c>
      <c r="C22" s="58">
        <v>0</v>
      </c>
      <c r="D22" s="58">
        <v>0</v>
      </c>
      <c r="E22" s="58">
        <v>0</v>
      </c>
    </row>
    <row r="23" spans="2:5">
      <c r="B23" s="38" t="s">
        <v>121</v>
      </c>
      <c r="C23" s="58">
        <v>0</v>
      </c>
      <c r="D23" s="58">
        <v>0</v>
      </c>
      <c r="E23" s="58">
        <v>0</v>
      </c>
    </row>
    <row r="24" spans="2:5">
      <c r="B24" s="38" t="s">
        <v>122</v>
      </c>
      <c r="C24" s="58">
        <v>0</v>
      </c>
      <c r="D24" s="58">
        <v>0</v>
      </c>
      <c r="E24" s="58">
        <v>0</v>
      </c>
    </row>
    <row r="25" spans="2:5">
      <c r="B25" s="38" t="s">
        <v>11</v>
      </c>
      <c r="C25" s="58">
        <v>3057</v>
      </c>
      <c r="D25" s="58">
        <v>563</v>
      </c>
      <c r="E25" s="58">
        <v>149</v>
      </c>
    </row>
    <row r="26" spans="2:5">
      <c r="B26" s="38" t="s">
        <v>123</v>
      </c>
      <c r="C26" s="58">
        <v>0</v>
      </c>
      <c r="D26" s="58">
        <v>0</v>
      </c>
      <c r="E26" s="58">
        <v>0</v>
      </c>
    </row>
    <row r="27" spans="2:5">
      <c r="B27" s="38" t="s">
        <v>12</v>
      </c>
      <c r="C27" s="58">
        <v>0</v>
      </c>
      <c r="D27" s="58">
        <v>1434</v>
      </c>
      <c r="E27" s="58">
        <v>1538</v>
      </c>
    </row>
    <row r="28" spans="2:5">
      <c r="B28" s="38" t="s">
        <v>96</v>
      </c>
      <c r="C28" s="58">
        <v>32</v>
      </c>
      <c r="D28" s="58">
        <v>16</v>
      </c>
      <c r="E28" s="58">
        <v>17</v>
      </c>
    </row>
    <row r="29" spans="2:5">
      <c r="B29" s="10" t="s">
        <v>124</v>
      </c>
      <c r="C29" s="51">
        <v>0</v>
      </c>
      <c r="D29" s="51">
        <v>0</v>
      </c>
      <c r="E29" s="51">
        <v>0</v>
      </c>
    </row>
    <row r="30" spans="2:5">
      <c r="B30" s="10" t="s">
        <v>125</v>
      </c>
      <c r="C30" s="51">
        <v>5078</v>
      </c>
      <c r="D30" s="51">
        <v>7679</v>
      </c>
      <c r="E30" s="51">
        <v>4955</v>
      </c>
    </row>
    <row r="31" spans="2:5">
      <c r="B31" s="10" t="s">
        <v>126</v>
      </c>
      <c r="C31" s="51">
        <v>8099</v>
      </c>
      <c r="D31" s="51">
        <v>16872</v>
      </c>
      <c r="E31" s="51">
        <v>8251</v>
      </c>
    </row>
    <row r="32" spans="2:5">
      <c r="B32" s="10" t="s">
        <v>127</v>
      </c>
      <c r="C32" s="51">
        <v>-40175</v>
      </c>
      <c r="D32" s="51">
        <v>-67363</v>
      </c>
      <c r="E32" s="51">
        <v>-14048</v>
      </c>
    </row>
    <row r="33" spans="2:5">
      <c r="B33" s="38" t="s">
        <v>128</v>
      </c>
      <c r="C33" s="58">
        <v>-28598</v>
      </c>
      <c r="D33" s="58">
        <v>-27993</v>
      </c>
      <c r="E33" s="58">
        <v>-6026</v>
      </c>
    </row>
    <row r="34" spans="2:5">
      <c r="B34" s="38" t="s">
        <v>129</v>
      </c>
      <c r="C34" s="58">
        <v>-11577</v>
      </c>
      <c r="D34" s="58">
        <v>-39370</v>
      </c>
      <c r="E34" s="58">
        <v>-8022</v>
      </c>
    </row>
    <row r="35" spans="2:5">
      <c r="B35" s="39" t="s">
        <v>130</v>
      </c>
      <c r="C35" s="58">
        <v>220</v>
      </c>
      <c r="D35" s="58">
        <v>1637</v>
      </c>
      <c r="E35" s="58">
        <v>-956</v>
      </c>
    </row>
    <row r="36" spans="2:5">
      <c r="B36" s="10" t="s">
        <v>131</v>
      </c>
      <c r="C36" s="51">
        <v>-32076</v>
      </c>
      <c r="D36" s="51">
        <v>-50491</v>
      </c>
      <c r="E36" s="51">
        <v>-5797</v>
      </c>
    </row>
    <row r="37" spans="2:5">
      <c r="B37" s="10" t="s">
        <v>132</v>
      </c>
      <c r="C37" s="51">
        <v>0</v>
      </c>
      <c r="D37" s="51">
        <v>0</v>
      </c>
      <c r="E37" s="51">
        <v>0</v>
      </c>
    </row>
    <row r="38" spans="2:5">
      <c r="B38" s="46"/>
      <c r="C38" s="59"/>
      <c r="D38" s="59"/>
      <c r="E38" s="59"/>
    </row>
    <row r="39" spans="2:5">
      <c r="B39" s="32" t="s">
        <v>502</v>
      </c>
      <c r="C39" s="56">
        <v>-8.3800000000000008</v>
      </c>
      <c r="D39" s="56">
        <v>-10.16</v>
      </c>
      <c r="E39" s="56">
        <v>-1.03</v>
      </c>
    </row>
    <row r="40" spans="2:5">
      <c r="B40" s="39" t="s">
        <v>21</v>
      </c>
      <c r="C40" s="60">
        <v>-8.3800000000000008</v>
      </c>
      <c r="D40" s="60">
        <v>-10.16</v>
      </c>
      <c r="E40" s="60">
        <v>-1.03</v>
      </c>
    </row>
    <row r="41" spans="2:5">
      <c r="B41" s="39" t="s">
        <v>27</v>
      </c>
      <c r="C41" s="60">
        <v>-8.3800000000000008</v>
      </c>
      <c r="D41" s="60">
        <v>-10.16</v>
      </c>
      <c r="E41" s="60">
        <v>-1.03</v>
      </c>
    </row>
    <row r="42" spans="2:5">
      <c r="B42" s="39" t="s">
        <v>52</v>
      </c>
      <c r="C42" s="60">
        <v>0</v>
      </c>
      <c r="D42" s="60">
        <v>0</v>
      </c>
      <c r="E42" s="60">
        <v>0</v>
      </c>
    </row>
    <row r="43" spans="2:5">
      <c r="B43" s="39" t="s">
        <v>26</v>
      </c>
      <c r="C43" s="60">
        <v>-8.3800000000000008</v>
      </c>
      <c r="D43" s="60">
        <v>-10.16</v>
      </c>
      <c r="E43" s="60">
        <v>-1.03</v>
      </c>
    </row>
    <row r="44" spans="2:5">
      <c r="B44" s="39" t="s">
        <v>51</v>
      </c>
      <c r="C44" s="60">
        <v>0</v>
      </c>
      <c r="D44" s="60">
        <v>-900</v>
      </c>
      <c r="E44" s="60">
        <v>0</v>
      </c>
    </row>
    <row r="45" spans="2:5">
      <c r="B45" s="39" t="s">
        <v>53</v>
      </c>
      <c r="C45" s="60">
        <v>0</v>
      </c>
      <c r="D45" s="60">
        <v>-900</v>
      </c>
      <c r="E45" s="60">
        <v>0</v>
      </c>
    </row>
    <row r="46" spans="2:5">
      <c r="B46" s="39" t="s">
        <v>54</v>
      </c>
      <c r="C46" s="60">
        <v>0</v>
      </c>
      <c r="D46" s="60">
        <v>-900</v>
      </c>
      <c r="E46" s="60">
        <v>0</v>
      </c>
    </row>
    <row r="47" spans="2:5">
      <c r="B47" s="39" t="s">
        <v>55</v>
      </c>
      <c r="C47" s="60">
        <v>0</v>
      </c>
      <c r="D47" s="60">
        <v>-900</v>
      </c>
      <c r="E47" s="60">
        <v>0</v>
      </c>
    </row>
    <row r="48" spans="2:5">
      <c r="B48" s="39" t="s">
        <v>56</v>
      </c>
      <c r="C48" s="60">
        <v>0</v>
      </c>
      <c r="D48" s="60">
        <v>0</v>
      </c>
      <c r="E48" s="60">
        <v>0</v>
      </c>
    </row>
    <row r="49" spans="2:4" ht="46.5" customHeight="1">
      <c r="B49" s="103" t="s">
        <v>503</v>
      </c>
      <c r="C49" s="103"/>
      <c r="D49" s="103"/>
    </row>
    <row r="50" spans="2:4" s="8" customFormat="1" ht="4.5" customHeight="1">
      <c r="B50" s="104"/>
      <c r="C50" s="104"/>
      <c r="D50" s="104"/>
    </row>
    <row r="51" spans="2:4" ht="6.75" customHeight="1"/>
  </sheetData>
  <mergeCells count="5">
    <mergeCell ref="B2:D2"/>
    <mergeCell ref="B50:D50"/>
    <mergeCell ref="C4:D4"/>
    <mergeCell ref="B3:D3"/>
    <mergeCell ref="B49:D49"/>
  </mergeCells>
  <pageMargins left="0.70866141732283472" right="0.70866141732283472" top="0.74803149606299213" bottom="0.74803149606299213" header="0.31496062992125984" footer="0.31496062992125984"/>
  <pageSetup paperSize="9" scale="90" fitToHeight="6" orientation="portrait" r:id="rId1"/>
  <headerFooter>
    <oddHeader>&amp;C&amp;8str. &amp;P / &amp;N&amp;R&amp;8&amp;A&amp;L&amp;7Pekao Obligacji - Dynamiczna Alokacja Fundusz Inwestycyjny Otwarty</oddHeader>
    <oddFooter>&amp;C&amp;8s. &amp;P / &amp;N TAB&amp;R6/30/2022&amp;L&amp;7Sprawozdanie półroczne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A2:M115"/>
  <sheetViews>
    <sheetView showGridLines="0" workbookViewId="0">
      <pane xSplit="2" ySplit="8" topLeftCell="C9" activePane="bottomRight" state="frozen"/>
      <selection activeCell="A8" sqref="A8"/>
      <selection pane="topRight" activeCell="A8" sqref="A8"/>
      <selection pane="bottomLeft" activeCell="A8" sqref="A8"/>
      <selection pane="bottomRight" activeCell="C9" sqref="C9:D9"/>
    </sheetView>
  </sheetViews>
  <sheetFormatPr defaultColWidth="0" defaultRowHeight="14.25"/>
  <cols>
    <col min="1" max="1" width="0.625" customWidth="1"/>
    <col min="2" max="2" width="44.375" customWidth="1"/>
    <col min="3" max="6" width="11" customWidth="1"/>
    <col min="7" max="7" width="0.5" customWidth="1"/>
    <col min="8" max="9" width="3.625" customWidth="1"/>
    <col min="10" max="10" width="9" hidden="1" customWidth="1"/>
    <col min="14" max="16384" width="9" hidden="1"/>
  </cols>
  <sheetData>
    <row r="2" spans="2:6" ht="51.75" customHeight="1">
      <c r="B2" s="97" t="s">
        <v>99</v>
      </c>
      <c r="C2" s="97"/>
      <c r="D2" s="97"/>
      <c r="E2" s="97"/>
      <c r="F2" s="97"/>
    </row>
    <row r="3" spans="2:6">
      <c r="B3" s="93" t="s">
        <v>521</v>
      </c>
      <c r="C3" s="93"/>
      <c r="D3" s="93"/>
      <c r="E3" s="93"/>
    </row>
    <row r="4" spans="2:6" ht="34.5" customHeight="1">
      <c r="B4" s="78" t="s">
        <v>5</v>
      </c>
      <c r="C4" s="102" t="s">
        <v>2</v>
      </c>
      <c r="D4" s="102"/>
      <c r="E4" s="102"/>
      <c r="F4" s="102"/>
    </row>
    <row r="5" spans="2:6" ht="6" customHeight="1"/>
    <row r="6" spans="2:6">
      <c r="B6" s="77" t="s">
        <v>137</v>
      </c>
      <c r="C6" s="106" t="s">
        <v>108</v>
      </c>
      <c r="D6" s="106"/>
      <c r="E6" s="106" t="s">
        <v>109</v>
      </c>
      <c r="F6" s="106"/>
    </row>
    <row r="7" spans="2:6">
      <c r="B7" s="13" t="s">
        <v>25</v>
      </c>
      <c r="C7" s="107"/>
      <c r="D7" s="107"/>
      <c r="E7" s="107"/>
      <c r="F7" s="107"/>
    </row>
    <row r="8" spans="2:6" ht="24">
      <c r="B8" s="13" t="s">
        <v>138</v>
      </c>
      <c r="C8" s="107">
        <v>606703</v>
      </c>
      <c r="D8" s="107"/>
      <c r="E8" s="107">
        <v>859174</v>
      </c>
      <c r="F8" s="107"/>
    </row>
    <row r="9" spans="2:6">
      <c r="B9" s="13" t="s">
        <v>139</v>
      </c>
      <c r="C9" s="107">
        <v>-32076</v>
      </c>
      <c r="D9" s="107"/>
      <c r="E9" s="107">
        <v>-50491</v>
      </c>
      <c r="F9" s="107"/>
    </row>
    <row r="10" spans="2:6">
      <c r="B10" s="17" t="s">
        <v>140</v>
      </c>
      <c r="C10" s="107">
        <v>8099</v>
      </c>
      <c r="D10" s="107"/>
      <c r="E10" s="107">
        <v>16872</v>
      </c>
      <c r="F10" s="107"/>
    </row>
    <row r="11" spans="2:6">
      <c r="B11" s="17" t="s">
        <v>141</v>
      </c>
      <c r="C11" s="107">
        <v>-28598</v>
      </c>
      <c r="D11" s="107"/>
      <c r="E11" s="107">
        <v>-27993</v>
      </c>
      <c r="F11" s="107"/>
    </row>
    <row r="12" spans="2:6" ht="24">
      <c r="B12" s="17" t="s">
        <v>142</v>
      </c>
      <c r="C12" s="107">
        <v>-11577</v>
      </c>
      <c r="D12" s="107"/>
      <c r="E12" s="107">
        <v>-39370</v>
      </c>
      <c r="F12" s="107"/>
    </row>
    <row r="13" spans="2:6">
      <c r="B13" s="13" t="s">
        <v>143</v>
      </c>
      <c r="C13" s="107">
        <v>-32076</v>
      </c>
      <c r="D13" s="107"/>
      <c r="E13" s="107">
        <v>-50491</v>
      </c>
      <c r="F13" s="107"/>
    </row>
    <row r="14" spans="2:6">
      <c r="B14" s="13" t="s">
        <v>144</v>
      </c>
      <c r="C14" s="107">
        <v>0</v>
      </c>
      <c r="D14" s="107"/>
      <c r="E14" s="107">
        <v>0</v>
      </c>
      <c r="F14" s="107"/>
    </row>
    <row r="15" spans="2:6">
      <c r="B15" s="17" t="s">
        <v>145</v>
      </c>
      <c r="C15" s="107">
        <v>0</v>
      </c>
      <c r="D15" s="107"/>
      <c r="E15" s="107">
        <v>0</v>
      </c>
      <c r="F15" s="107"/>
    </row>
    <row r="16" spans="2:6">
      <c r="B16" s="17" t="s">
        <v>146</v>
      </c>
      <c r="C16" s="107">
        <v>0</v>
      </c>
      <c r="D16" s="107"/>
      <c r="E16" s="107">
        <v>0</v>
      </c>
      <c r="F16" s="107"/>
    </row>
    <row r="17" spans="2:6">
      <c r="B17" s="17" t="s">
        <v>147</v>
      </c>
      <c r="C17" s="107">
        <v>0</v>
      </c>
      <c r="D17" s="107"/>
      <c r="E17" s="107">
        <v>0</v>
      </c>
      <c r="F17" s="107"/>
    </row>
    <row r="18" spans="2:6">
      <c r="B18" s="13" t="s">
        <v>148</v>
      </c>
      <c r="C18" s="107">
        <v>-108992</v>
      </c>
      <c r="D18" s="107"/>
      <c r="E18" s="107">
        <v>-201980</v>
      </c>
      <c r="F18" s="107"/>
    </row>
    <row r="19" spans="2:6">
      <c r="B19" s="17" t="s">
        <v>149</v>
      </c>
      <c r="C19" s="107">
        <v>5718</v>
      </c>
      <c r="D19" s="107"/>
      <c r="E19" s="107">
        <v>92305</v>
      </c>
      <c r="F19" s="107"/>
    </row>
    <row r="20" spans="2:6">
      <c r="B20" s="17" t="s">
        <v>150</v>
      </c>
      <c r="C20" s="107">
        <v>-114710</v>
      </c>
      <c r="D20" s="107"/>
      <c r="E20" s="107">
        <v>-294285</v>
      </c>
      <c r="F20" s="107"/>
    </row>
    <row r="21" spans="2:6" ht="24">
      <c r="B21" s="13" t="s">
        <v>151</v>
      </c>
      <c r="C21" s="107">
        <v>-141068</v>
      </c>
      <c r="D21" s="107"/>
      <c r="E21" s="107">
        <v>-252471</v>
      </c>
      <c r="F21" s="107"/>
    </row>
    <row r="22" spans="2:6">
      <c r="B22" s="13" t="s">
        <v>152</v>
      </c>
      <c r="C22" s="107">
        <v>465635</v>
      </c>
      <c r="D22" s="107"/>
      <c r="E22" s="107">
        <v>606703</v>
      </c>
      <c r="F22" s="107"/>
    </row>
    <row r="23" spans="2:6">
      <c r="B23" s="13" t="s">
        <v>153</v>
      </c>
      <c r="C23" s="107">
        <v>531767</v>
      </c>
      <c r="D23" s="107"/>
      <c r="E23" s="107">
        <v>816487</v>
      </c>
      <c r="F23" s="107"/>
    </row>
    <row r="24" spans="2:6">
      <c r="B24" s="19" t="s">
        <v>504</v>
      </c>
      <c r="C24" s="108"/>
      <c r="D24" s="108"/>
      <c r="E24" s="108"/>
      <c r="F24" s="108"/>
    </row>
    <row r="25" spans="2:6" ht="24">
      <c r="B25" s="13" t="s">
        <v>505</v>
      </c>
      <c r="C25" s="108"/>
      <c r="D25" s="108"/>
      <c r="E25" s="108"/>
      <c r="F25" s="108"/>
    </row>
    <row r="26" spans="2:6">
      <c r="B26" s="17" t="s">
        <v>21</v>
      </c>
      <c r="C26" s="108"/>
      <c r="D26" s="108"/>
      <c r="E26" s="108"/>
      <c r="F26" s="108"/>
    </row>
    <row r="27" spans="2:6">
      <c r="B27" s="28" t="s">
        <v>506</v>
      </c>
      <c r="C27" s="108">
        <v>44400.718000000001</v>
      </c>
      <c r="D27" s="108"/>
      <c r="E27" s="108">
        <v>542167.28</v>
      </c>
      <c r="F27" s="108"/>
    </row>
    <row r="28" spans="2:6">
      <c r="B28" s="28" t="s">
        <v>507</v>
      </c>
      <c r="C28" s="108">
        <v>758851.30799999996</v>
      </c>
      <c r="D28" s="108"/>
      <c r="E28" s="108">
        <v>1750093.105</v>
      </c>
      <c r="F28" s="108"/>
    </row>
    <row r="29" spans="2:6">
      <c r="B29" s="28" t="s">
        <v>508</v>
      </c>
      <c r="C29" s="108">
        <v>-714450.59</v>
      </c>
      <c r="D29" s="108"/>
      <c r="E29" s="108">
        <v>-1207925.825</v>
      </c>
      <c r="F29" s="108"/>
    </row>
    <row r="30" spans="2:6">
      <c r="B30" s="17" t="s">
        <v>27</v>
      </c>
      <c r="C30" s="108"/>
      <c r="D30" s="108"/>
      <c r="E30" s="108"/>
      <c r="F30" s="108"/>
    </row>
    <row r="31" spans="2:6">
      <c r="B31" s="28" t="s">
        <v>506</v>
      </c>
      <c r="C31" s="108">
        <v>0</v>
      </c>
      <c r="D31" s="108"/>
      <c r="E31" s="108">
        <v>54181.750999999997</v>
      </c>
      <c r="F31" s="108"/>
    </row>
    <row r="32" spans="2:6">
      <c r="B32" s="28" t="s">
        <v>507</v>
      </c>
      <c r="C32" s="108">
        <v>55348.194000000003</v>
      </c>
      <c r="D32" s="108"/>
      <c r="E32" s="108">
        <v>188684.541</v>
      </c>
      <c r="F32" s="108"/>
    </row>
    <row r="33" spans="2:6">
      <c r="B33" s="28" t="s">
        <v>508</v>
      </c>
      <c r="C33" s="108">
        <v>-55348.194000000003</v>
      </c>
      <c r="D33" s="108"/>
      <c r="E33" s="108">
        <v>-134502.79</v>
      </c>
      <c r="F33" s="108"/>
    </row>
    <row r="34" spans="2:6" ht="24">
      <c r="B34" s="13" t="s">
        <v>509</v>
      </c>
      <c r="C34" s="108"/>
      <c r="D34" s="108"/>
      <c r="E34" s="108"/>
      <c r="F34" s="108"/>
    </row>
    <row r="35" spans="2:6">
      <c r="B35" s="17" t="s">
        <v>21</v>
      </c>
      <c r="C35" s="108"/>
      <c r="D35" s="108"/>
      <c r="E35" s="108"/>
      <c r="F35" s="108"/>
    </row>
    <row r="36" spans="2:6">
      <c r="B36" s="28" t="s">
        <v>506</v>
      </c>
      <c r="C36" s="108">
        <v>30804271.252999999</v>
      </c>
      <c r="D36" s="108"/>
      <c r="E36" s="108">
        <v>30759870.535</v>
      </c>
      <c r="F36" s="108"/>
    </row>
    <row r="37" spans="2:6">
      <c r="B37" s="28" t="s">
        <v>507</v>
      </c>
      <c r="C37" s="108">
        <v>27608557.287999999</v>
      </c>
      <c r="D37" s="108"/>
      <c r="E37" s="108">
        <v>26849705.98</v>
      </c>
      <c r="F37" s="108"/>
    </row>
    <row r="38" spans="2:6">
      <c r="B38" s="28" t="s">
        <v>508</v>
      </c>
      <c r="C38" s="108">
        <v>3195713.9649999999</v>
      </c>
      <c r="D38" s="108"/>
      <c r="E38" s="108">
        <v>3910164.5550000002</v>
      </c>
      <c r="F38" s="108"/>
    </row>
    <row r="39" spans="2:6">
      <c r="B39" s="28" t="s">
        <v>510</v>
      </c>
      <c r="C39" s="108">
        <v>3195713.9649999999</v>
      </c>
      <c r="D39" s="108"/>
      <c r="E39" s="108">
        <v>3910164.5550000002</v>
      </c>
      <c r="F39" s="108"/>
    </row>
    <row r="40" spans="2:6">
      <c r="B40" s="17" t="s">
        <v>27</v>
      </c>
      <c r="C40" s="108"/>
      <c r="D40" s="108"/>
      <c r="E40" s="108"/>
      <c r="F40" s="108"/>
    </row>
    <row r="41" spans="2:6">
      <c r="B41" s="28" t="s">
        <v>506</v>
      </c>
      <c r="C41" s="108">
        <v>3054169.3960000002</v>
      </c>
      <c r="D41" s="108"/>
      <c r="E41" s="108">
        <v>3054169.3960000002</v>
      </c>
      <c r="F41" s="108"/>
    </row>
    <row r="42" spans="2:6">
      <c r="B42" s="28" t="s">
        <v>507</v>
      </c>
      <c r="C42" s="108">
        <v>2881189.51</v>
      </c>
      <c r="D42" s="108"/>
      <c r="E42" s="108">
        <v>2825841.3160000001</v>
      </c>
      <c r="F42" s="108"/>
    </row>
    <row r="43" spans="2:6">
      <c r="B43" s="28" t="s">
        <v>508</v>
      </c>
      <c r="C43" s="108">
        <v>172979.886</v>
      </c>
      <c r="D43" s="108"/>
      <c r="E43" s="108">
        <v>228328.08</v>
      </c>
      <c r="F43" s="108"/>
    </row>
    <row r="44" spans="2:6">
      <c r="B44" s="28" t="s">
        <v>510</v>
      </c>
      <c r="C44" s="108">
        <v>172979.886</v>
      </c>
      <c r="D44" s="108"/>
      <c r="E44" s="108">
        <v>228328.08</v>
      </c>
      <c r="F44" s="108"/>
    </row>
    <row r="45" spans="2:6" ht="24">
      <c r="B45" s="40" t="s">
        <v>511</v>
      </c>
      <c r="C45" s="109"/>
      <c r="D45" s="109"/>
      <c r="E45" s="109"/>
      <c r="F45" s="109"/>
    </row>
    <row r="46" spans="2:6" ht="24">
      <c r="B46" s="41" t="s">
        <v>512</v>
      </c>
      <c r="C46" s="109"/>
      <c r="D46" s="109"/>
      <c r="E46" s="109"/>
      <c r="F46" s="109"/>
    </row>
    <row r="47" spans="2:6">
      <c r="B47" s="42" t="s">
        <v>21</v>
      </c>
      <c r="C47" s="110">
        <v>146.6</v>
      </c>
      <c r="D47" s="110"/>
      <c r="E47" s="110">
        <v>156.76</v>
      </c>
      <c r="F47" s="110"/>
    </row>
    <row r="48" spans="2:6">
      <c r="B48" s="42" t="s">
        <v>52</v>
      </c>
      <c r="C48" s="110">
        <v>100</v>
      </c>
      <c r="D48" s="110"/>
      <c r="E48" s="110">
        <v>100</v>
      </c>
      <c r="F48" s="110"/>
    </row>
    <row r="49" spans="2:6">
      <c r="B49" s="42" t="s">
        <v>26</v>
      </c>
      <c r="C49" s="110">
        <v>146.6</v>
      </c>
      <c r="D49" s="110"/>
      <c r="E49" s="110">
        <v>156.76</v>
      </c>
      <c r="F49" s="110"/>
    </row>
    <row r="50" spans="2:6">
      <c r="B50" s="42" t="s">
        <v>51</v>
      </c>
      <c r="C50" s="110">
        <v>100</v>
      </c>
      <c r="D50" s="110"/>
      <c r="E50" s="110">
        <v>1000</v>
      </c>
      <c r="F50" s="110"/>
    </row>
    <row r="51" spans="2:6">
      <c r="B51" s="42" t="s">
        <v>27</v>
      </c>
      <c r="C51" s="110">
        <v>146.6</v>
      </c>
      <c r="D51" s="110"/>
      <c r="E51" s="110">
        <v>156.76</v>
      </c>
      <c r="F51" s="110"/>
    </row>
    <row r="52" spans="2:6">
      <c r="B52" s="42" t="s">
        <v>53</v>
      </c>
      <c r="C52" s="110">
        <v>100</v>
      </c>
      <c r="D52" s="110"/>
      <c r="E52" s="110">
        <v>1000</v>
      </c>
      <c r="F52" s="110"/>
    </row>
    <row r="53" spans="2:6">
      <c r="B53" s="42" t="s">
        <v>54</v>
      </c>
      <c r="C53" s="110">
        <v>100</v>
      </c>
      <c r="D53" s="110"/>
      <c r="E53" s="110">
        <v>1000</v>
      </c>
      <c r="F53" s="110"/>
    </row>
    <row r="54" spans="2:6">
      <c r="B54" s="42" t="s">
        <v>55</v>
      </c>
      <c r="C54" s="110">
        <v>100</v>
      </c>
      <c r="D54" s="110"/>
      <c r="E54" s="110">
        <v>1000</v>
      </c>
      <c r="F54" s="110"/>
    </row>
    <row r="55" spans="2:6">
      <c r="B55" s="42" t="s">
        <v>56</v>
      </c>
      <c r="C55" s="110">
        <v>100</v>
      </c>
      <c r="D55" s="110"/>
      <c r="E55" s="110">
        <v>100</v>
      </c>
      <c r="F55" s="110"/>
    </row>
    <row r="56" spans="2:6" ht="24">
      <c r="B56" s="41" t="s">
        <v>513</v>
      </c>
      <c r="C56" s="109"/>
      <c r="D56" s="109"/>
      <c r="E56" s="109"/>
      <c r="F56" s="109"/>
    </row>
    <row r="57" spans="2:6">
      <c r="B57" s="42" t="s">
        <v>21</v>
      </c>
      <c r="C57" s="110">
        <v>138.22</v>
      </c>
      <c r="D57" s="110"/>
      <c r="E57" s="110">
        <v>146.6</v>
      </c>
      <c r="F57" s="110"/>
    </row>
    <row r="58" spans="2:6">
      <c r="B58" s="42" t="s">
        <v>52</v>
      </c>
      <c r="C58" s="110">
        <v>100</v>
      </c>
      <c r="D58" s="110"/>
      <c r="E58" s="110">
        <v>100</v>
      </c>
      <c r="F58" s="110"/>
    </row>
    <row r="59" spans="2:6">
      <c r="B59" s="42" t="s">
        <v>26</v>
      </c>
      <c r="C59" s="110">
        <v>138.22</v>
      </c>
      <c r="D59" s="110"/>
      <c r="E59" s="110">
        <v>146.6</v>
      </c>
      <c r="F59" s="110"/>
    </row>
    <row r="60" spans="2:6">
      <c r="B60" s="42" t="s">
        <v>51</v>
      </c>
      <c r="C60" s="110">
        <v>100</v>
      </c>
      <c r="D60" s="110"/>
      <c r="E60" s="110">
        <v>100</v>
      </c>
      <c r="F60" s="110"/>
    </row>
    <row r="61" spans="2:6">
      <c r="B61" s="42" t="s">
        <v>27</v>
      </c>
      <c r="C61" s="110">
        <v>138.22</v>
      </c>
      <c r="D61" s="110"/>
      <c r="E61" s="110">
        <v>146.6</v>
      </c>
      <c r="F61" s="110"/>
    </row>
    <row r="62" spans="2:6">
      <c r="B62" s="42" t="s">
        <v>53</v>
      </c>
      <c r="C62" s="110">
        <v>100</v>
      </c>
      <c r="D62" s="110"/>
      <c r="E62" s="110">
        <v>100</v>
      </c>
      <c r="F62" s="110"/>
    </row>
    <row r="63" spans="2:6">
      <c r="B63" s="42" t="s">
        <v>54</v>
      </c>
      <c r="C63" s="110">
        <v>100</v>
      </c>
      <c r="D63" s="110"/>
      <c r="E63" s="110">
        <v>100</v>
      </c>
      <c r="F63" s="110"/>
    </row>
    <row r="64" spans="2:6">
      <c r="B64" s="42" t="s">
        <v>55</v>
      </c>
      <c r="C64" s="110">
        <v>100</v>
      </c>
      <c r="D64" s="110"/>
      <c r="E64" s="110">
        <v>100</v>
      </c>
      <c r="F64" s="110"/>
    </row>
    <row r="65" spans="2:6">
      <c r="B65" s="42" t="s">
        <v>56</v>
      </c>
      <c r="C65" s="110">
        <v>100</v>
      </c>
      <c r="D65" s="110"/>
      <c r="E65" s="110">
        <v>100</v>
      </c>
      <c r="F65" s="110"/>
    </row>
    <row r="66" spans="2:6" ht="24">
      <c r="B66" s="41" t="s">
        <v>514</v>
      </c>
      <c r="C66" s="109"/>
      <c r="D66" s="109"/>
      <c r="E66" s="109"/>
      <c r="F66" s="109"/>
    </row>
    <row r="67" spans="2:6">
      <c r="B67" s="42" t="s">
        <v>21</v>
      </c>
      <c r="C67" s="111">
        <v>-11.53</v>
      </c>
      <c r="D67" s="111"/>
      <c r="E67" s="111">
        <v>-6.48</v>
      </c>
      <c r="F67" s="111"/>
    </row>
    <row r="68" spans="2:6">
      <c r="B68" s="42" t="s">
        <v>52</v>
      </c>
      <c r="C68" s="111">
        <v>0</v>
      </c>
      <c r="D68" s="111"/>
      <c r="E68" s="111">
        <v>0</v>
      </c>
      <c r="F68" s="111"/>
    </row>
    <row r="69" spans="2:6">
      <c r="B69" s="42" t="s">
        <v>26</v>
      </c>
      <c r="C69" s="111">
        <v>-11.53</v>
      </c>
      <c r="D69" s="111"/>
      <c r="E69" s="111">
        <v>-6.48</v>
      </c>
      <c r="F69" s="111"/>
    </row>
    <row r="70" spans="2:6">
      <c r="B70" s="42" t="s">
        <v>51</v>
      </c>
      <c r="C70" s="111">
        <v>0</v>
      </c>
      <c r="D70" s="111"/>
      <c r="E70" s="111">
        <v>-90</v>
      </c>
      <c r="F70" s="111"/>
    </row>
    <row r="71" spans="2:6">
      <c r="B71" s="42" t="s">
        <v>27</v>
      </c>
      <c r="C71" s="111">
        <v>-11.53</v>
      </c>
      <c r="D71" s="111"/>
      <c r="E71" s="111">
        <v>-6.48</v>
      </c>
      <c r="F71" s="111"/>
    </row>
    <row r="72" spans="2:6">
      <c r="B72" s="42" t="s">
        <v>53</v>
      </c>
      <c r="C72" s="111">
        <v>0</v>
      </c>
      <c r="D72" s="111"/>
      <c r="E72" s="111">
        <v>-90</v>
      </c>
      <c r="F72" s="111"/>
    </row>
    <row r="73" spans="2:6">
      <c r="B73" s="42" t="s">
        <v>54</v>
      </c>
      <c r="C73" s="111">
        <v>0</v>
      </c>
      <c r="D73" s="111"/>
      <c r="E73" s="111">
        <v>-90</v>
      </c>
      <c r="F73" s="111"/>
    </row>
    <row r="74" spans="2:6">
      <c r="B74" s="42" t="s">
        <v>55</v>
      </c>
      <c r="C74" s="111">
        <v>0</v>
      </c>
      <c r="D74" s="111"/>
      <c r="E74" s="111">
        <v>-90</v>
      </c>
      <c r="F74" s="111"/>
    </row>
    <row r="75" spans="2:6">
      <c r="B75" s="42" t="s">
        <v>56</v>
      </c>
      <c r="C75" s="111">
        <v>0</v>
      </c>
      <c r="D75" s="111"/>
      <c r="E75" s="111">
        <v>0</v>
      </c>
      <c r="F75" s="111"/>
    </row>
    <row r="76" spans="2:6" ht="24">
      <c r="B76" s="41" t="s">
        <v>515</v>
      </c>
      <c r="C76" s="109"/>
      <c r="D76" s="109"/>
      <c r="E76" s="109"/>
      <c r="F76" s="109"/>
    </row>
    <row r="77" spans="2:6">
      <c r="B77" s="42" t="s">
        <v>21</v>
      </c>
      <c r="C77" s="86">
        <v>134.55000000000001</v>
      </c>
      <c r="D77" s="61">
        <v>44732</v>
      </c>
      <c r="E77" s="86">
        <v>146.52000000000001</v>
      </c>
      <c r="F77" s="61">
        <v>44559</v>
      </c>
    </row>
    <row r="78" spans="2:6">
      <c r="B78" s="42" t="s">
        <v>52</v>
      </c>
      <c r="C78" s="86">
        <v>100</v>
      </c>
      <c r="D78" s="61">
        <v>44564</v>
      </c>
      <c r="E78" s="86">
        <v>100</v>
      </c>
      <c r="F78" s="61">
        <v>44502</v>
      </c>
    </row>
    <row r="79" spans="2:6">
      <c r="B79" s="42" t="s">
        <v>26</v>
      </c>
      <c r="C79" s="86">
        <v>134.55000000000001</v>
      </c>
      <c r="D79" s="61">
        <v>44732</v>
      </c>
      <c r="E79" s="86">
        <v>146.52000000000001</v>
      </c>
      <c r="F79" s="61">
        <v>44559</v>
      </c>
    </row>
    <row r="80" spans="2:6">
      <c r="B80" s="42" t="s">
        <v>51</v>
      </c>
      <c r="C80" s="86">
        <v>100</v>
      </c>
      <c r="D80" s="61">
        <v>44564</v>
      </c>
      <c r="E80" s="86">
        <v>100</v>
      </c>
      <c r="F80" s="61">
        <v>44200</v>
      </c>
    </row>
    <row r="81" spans="2:6">
      <c r="B81" s="42" t="s">
        <v>27</v>
      </c>
      <c r="C81" s="86">
        <v>134.55000000000001</v>
      </c>
      <c r="D81" s="61">
        <v>44732</v>
      </c>
      <c r="E81" s="86">
        <v>146.52000000000001</v>
      </c>
      <c r="F81" s="61">
        <v>44559</v>
      </c>
    </row>
    <row r="82" spans="2:6">
      <c r="B82" s="42" t="s">
        <v>53</v>
      </c>
      <c r="C82" s="86">
        <v>100</v>
      </c>
      <c r="D82" s="61">
        <v>44564</v>
      </c>
      <c r="E82" s="86">
        <v>100</v>
      </c>
      <c r="F82" s="61">
        <v>44502</v>
      </c>
    </row>
    <row r="83" spans="2:6">
      <c r="B83" s="42" t="s">
        <v>54</v>
      </c>
      <c r="C83" s="86">
        <v>100</v>
      </c>
      <c r="D83" s="61">
        <v>44564</v>
      </c>
      <c r="E83" s="86">
        <v>100</v>
      </c>
      <c r="F83" s="61">
        <v>44502</v>
      </c>
    </row>
    <row r="84" spans="2:6">
      <c r="B84" s="42" t="s">
        <v>55</v>
      </c>
      <c r="C84" s="86">
        <v>100</v>
      </c>
      <c r="D84" s="61">
        <v>44564</v>
      </c>
      <c r="E84" s="86">
        <v>100</v>
      </c>
      <c r="F84" s="61">
        <v>44502</v>
      </c>
    </row>
    <row r="85" spans="2:6">
      <c r="B85" s="42" t="s">
        <v>56</v>
      </c>
      <c r="C85" s="86">
        <v>100</v>
      </c>
      <c r="D85" s="61">
        <v>44564</v>
      </c>
      <c r="E85" s="86">
        <v>100</v>
      </c>
      <c r="F85" s="61">
        <v>44502</v>
      </c>
    </row>
    <row r="86" spans="2:6" ht="24">
      <c r="B86" s="41" t="s">
        <v>516</v>
      </c>
      <c r="C86" s="86"/>
      <c r="D86" s="61"/>
      <c r="E86" s="86"/>
      <c r="F86" s="61"/>
    </row>
    <row r="87" spans="2:6">
      <c r="B87" s="42" t="s">
        <v>53</v>
      </c>
      <c r="C87" s="86">
        <v>100</v>
      </c>
      <c r="D87" s="61">
        <v>44564</v>
      </c>
      <c r="E87" s="86">
        <v>100</v>
      </c>
      <c r="F87" s="61">
        <v>44502</v>
      </c>
    </row>
    <row r="88" spans="2:6">
      <c r="B88" s="42" t="s">
        <v>54</v>
      </c>
      <c r="C88" s="86">
        <v>100</v>
      </c>
      <c r="D88" s="61">
        <v>44564</v>
      </c>
      <c r="E88" s="86">
        <v>1000</v>
      </c>
      <c r="F88" s="61">
        <v>44301</v>
      </c>
    </row>
    <row r="89" spans="2:6">
      <c r="B89" s="42" t="s">
        <v>55</v>
      </c>
      <c r="C89" s="86">
        <v>100</v>
      </c>
      <c r="D89" s="61">
        <v>44564</v>
      </c>
      <c r="E89" s="86">
        <v>100</v>
      </c>
      <c r="F89" s="61">
        <v>44502</v>
      </c>
    </row>
    <row r="90" spans="2:6">
      <c r="B90" s="42" t="s">
        <v>56</v>
      </c>
      <c r="C90" s="86">
        <v>100</v>
      </c>
      <c r="D90" s="61">
        <v>44564</v>
      </c>
      <c r="E90" s="86">
        <v>100</v>
      </c>
      <c r="F90" s="61">
        <v>44502</v>
      </c>
    </row>
    <row r="91" spans="2:6">
      <c r="B91" s="42" t="s">
        <v>21</v>
      </c>
      <c r="C91" s="86">
        <v>147.22999999999999</v>
      </c>
      <c r="D91" s="61">
        <v>44613</v>
      </c>
      <c r="E91" s="86">
        <v>157.19</v>
      </c>
      <c r="F91" s="61">
        <v>44223</v>
      </c>
    </row>
    <row r="92" spans="2:6">
      <c r="B92" s="42" t="s">
        <v>52</v>
      </c>
      <c r="C92" s="86">
        <v>100</v>
      </c>
      <c r="D92" s="61">
        <v>44564</v>
      </c>
      <c r="E92" s="86">
        <v>100</v>
      </c>
      <c r="F92" s="61">
        <v>44502</v>
      </c>
    </row>
    <row r="93" spans="2:6">
      <c r="B93" s="42" t="s">
        <v>26</v>
      </c>
      <c r="C93" s="86">
        <v>147.22999999999999</v>
      </c>
      <c r="D93" s="61">
        <v>44613</v>
      </c>
      <c r="E93" s="86">
        <v>157.19</v>
      </c>
      <c r="F93" s="61">
        <v>44223</v>
      </c>
    </row>
    <row r="94" spans="2:6">
      <c r="B94" s="42" t="s">
        <v>51</v>
      </c>
      <c r="C94" s="86">
        <v>100</v>
      </c>
      <c r="D94" s="61">
        <v>44564</v>
      </c>
      <c r="E94" s="86">
        <v>1000</v>
      </c>
      <c r="F94" s="61">
        <v>44427</v>
      </c>
    </row>
    <row r="95" spans="2:6">
      <c r="B95" s="42" t="s">
        <v>27</v>
      </c>
      <c r="C95" s="86">
        <v>147.22999999999999</v>
      </c>
      <c r="D95" s="61">
        <v>44613</v>
      </c>
      <c r="E95" s="86">
        <v>157.19</v>
      </c>
      <c r="F95" s="61">
        <v>44223</v>
      </c>
    </row>
    <row r="96" spans="2:6" ht="24">
      <c r="B96" s="41" t="s">
        <v>517</v>
      </c>
      <c r="C96" s="86"/>
      <c r="D96" s="61"/>
      <c r="E96" s="86"/>
      <c r="F96" s="61"/>
    </row>
    <row r="97" spans="2:6">
      <c r="B97" s="42" t="s">
        <v>21</v>
      </c>
      <c r="C97" s="86">
        <v>138.22</v>
      </c>
      <c r="D97" s="61">
        <v>44742</v>
      </c>
      <c r="E97" s="86">
        <v>146.6</v>
      </c>
      <c r="F97" s="61">
        <v>44560</v>
      </c>
    </row>
    <row r="98" spans="2:6">
      <c r="B98" s="42" t="s">
        <v>52</v>
      </c>
      <c r="C98" s="86">
        <v>100</v>
      </c>
      <c r="D98" s="61">
        <v>44742</v>
      </c>
      <c r="E98" s="86">
        <v>100</v>
      </c>
      <c r="F98" s="61">
        <v>44560</v>
      </c>
    </row>
    <row r="99" spans="2:6">
      <c r="B99" s="42" t="s">
        <v>26</v>
      </c>
      <c r="C99" s="86">
        <v>138.22</v>
      </c>
      <c r="D99" s="61">
        <v>44742</v>
      </c>
      <c r="E99" s="86">
        <v>146.6</v>
      </c>
      <c r="F99" s="61">
        <v>44560</v>
      </c>
    </row>
    <row r="100" spans="2:6">
      <c r="B100" s="42" t="s">
        <v>51</v>
      </c>
      <c r="C100" s="86">
        <v>100</v>
      </c>
      <c r="D100" s="61">
        <v>44742</v>
      </c>
      <c r="E100" s="86">
        <v>100</v>
      </c>
      <c r="F100" s="61">
        <v>44560</v>
      </c>
    </row>
    <row r="101" spans="2:6">
      <c r="B101" s="42" t="s">
        <v>27</v>
      </c>
      <c r="C101" s="86">
        <v>138.22</v>
      </c>
      <c r="D101" s="61">
        <v>44742</v>
      </c>
      <c r="E101" s="86">
        <v>146.6</v>
      </c>
      <c r="F101" s="61">
        <v>44560</v>
      </c>
    </row>
    <row r="102" spans="2:6">
      <c r="B102" s="42" t="s">
        <v>53</v>
      </c>
      <c r="C102" s="86">
        <v>100</v>
      </c>
      <c r="D102" s="61">
        <v>44742</v>
      </c>
      <c r="E102" s="86">
        <v>100</v>
      </c>
      <c r="F102" s="61">
        <v>44560</v>
      </c>
    </row>
    <row r="103" spans="2:6">
      <c r="B103" s="42" t="s">
        <v>54</v>
      </c>
      <c r="C103" s="86">
        <v>100</v>
      </c>
      <c r="D103" s="61">
        <v>44742</v>
      </c>
      <c r="E103" s="86">
        <v>100</v>
      </c>
      <c r="F103" s="61">
        <v>44560</v>
      </c>
    </row>
    <row r="104" spans="2:6">
      <c r="B104" s="42" t="s">
        <v>55</v>
      </c>
      <c r="C104" s="86">
        <v>100</v>
      </c>
      <c r="D104" s="61">
        <v>44742</v>
      </c>
      <c r="E104" s="86">
        <v>100</v>
      </c>
      <c r="F104" s="61">
        <v>44560</v>
      </c>
    </row>
    <row r="105" spans="2:6">
      <c r="B105" s="42" t="s">
        <v>56</v>
      </c>
      <c r="C105" s="86">
        <v>100</v>
      </c>
      <c r="D105" s="61">
        <v>44742</v>
      </c>
      <c r="E105" s="86">
        <v>100</v>
      </c>
      <c r="F105" s="61">
        <v>44560</v>
      </c>
    </row>
    <row r="106" spans="2:6" ht="24">
      <c r="B106" s="43" t="s">
        <v>518</v>
      </c>
      <c r="C106" s="112">
        <v>1.93</v>
      </c>
      <c r="D106" s="112"/>
      <c r="E106" s="112">
        <v>0.94</v>
      </c>
      <c r="F106" s="112"/>
    </row>
    <row r="107" spans="2:6">
      <c r="B107" s="44" t="s">
        <v>114</v>
      </c>
      <c r="C107" s="111">
        <v>0.74</v>
      </c>
      <c r="D107" s="111"/>
      <c r="E107" s="111">
        <v>0.67</v>
      </c>
      <c r="F107" s="111"/>
    </row>
    <row r="108" spans="2:6">
      <c r="B108" s="45" t="s">
        <v>117</v>
      </c>
      <c r="C108" s="111" t="s">
        <v>0</v>
      </c>
      <c r="D108" s="111"/>
      <c r="E108" s="111" t="s">
        <v>0</v>
      </c>
      <c r="F108" s="111"/>
    </row>
    <row r="109" spans="2:6">
      <c r="B109" s="45" t="s">
        <v>10</v>
      </c>
      <c r="C109" s="111">
        <v>0.01</v>
      </c>
      <c r="D109" s="111"/>
      <c r="E109" s="111">
        <v>0.02</v>
      </c>
      <c r="F109" s="111"/>
    </row>
    <row r="110" spans="2:6">
      <c r="B110" s="45" t="s">
        <v>118</v>
      </c>
      <c r="C110" s="111" t="s">
        <v>0</v>
      </c>
      <c r="D110" s="111"/>
      <c r="E110" s="111" t="s">
        <v>0</v>
      </c>
      <c r="F110" s="111"/>
    </row>
    <row r="111" spans="2:6">
      <c r="B111" s="45" t="s">
        <v>119</v>
      </c>
      <c r="C111" s="111" t="s">
        <v>0</v>
      </c>
      <c r="D111" s="111"/>
      <c r="E111" s="111" t="s">
        <v>0</v>
      </c>
      <c r="F111" s="111"/>
    </row>
    <row r="112" spans="2:6">
      <c r="B112" s="45" t="s">
        <v>120</v>
      </c>
      <c r="C112" s="111" t="s">
        <v>0</v>
      </c>
      <c r="D112" s="111"/>
      <c r="E112" s="111" t="s">
        <v>0</v>
      </c>
      <c r="F112" s="111"/>
    </row>
    <row r="113" spans="2:6" s="6" customFormat="1" ht="12">
      <c r="B113" s="12" t="s">
        <v>6</v>
      </c>
    </row>
    <row r="114" spans="2:6" s="6" customFormat="1" ht="6" customHeight="1">
      <c r="B114" s="105"/>
      <c r="C114" s="105"/>
      <c r="D114" s="105"/>
      <c r="E114" s="105"/>
      <c r="F114" s="105"/>
    </row>
    <row r="115" spans="2:6" ht="7.5" customHeight="1"/>
  </sheetData>
  <mergeCells count="160">
    <mergeCell ref="C112:D112"/>
    <mergeCell ref="E112:F112"/>
    <mergeCell ref="C109:D109"/>
    <mergeCell ref="E109:F109"/>
    <mergeCell ref="C110:D110"/>
    <mergeCell ref="E110:F110"/>
    <mergeCell ref="C111:D111"/>
    <mergeCell ref="E111:F111"/>
    <mergeCell ref="C106:D106"/>
    <mergeCell ref="E106:F106"/>
    <mergeCell ref="C107:D107"/>
    <mergeCell ref="E107:F107"/>
    <mergeCell ref="C108:D108"/>
    <mergeCell ref="E108:F108"/>
    <mergeCell ref="C74:D74"/>
    <mergeCell ref="E74:F74"/>
    <mergeCell ref="C75:D75"/>
    <mergeCell ref="E75:F75"/>
    <mergeCell ref="C76:D76"/>
    <mergeCell ref="E76:F76"/>
    <mergeCell ref="C71:D71"/>
    <mergeCell ref="E71:F71"/>
    <mergeCell ref="C72:D72"/>
    <mergeCell ref="E72:F72"/>
    <mergeCell ref="C73:D73"/>
    <mergeCell ref="E73:F73"/>
    <mergeCell ref="C68:D68"/>
    <mergeCell ref="E68:F68"/>
    <mergeCell ref="C69:D69"/>
    <mergeCell ref="E69:F69"/>
    <mergeCell ref="C70:D70"/>
    <mergeCell ref="E70:F70"/>
    <mergeCell ref="C65:D65"/>
    <mergeCell ref="E65:F65"/>
    <mergeCell ref="C66:D66"/>
    <mergeCell ref="E66:F66"/>
    <mergeCell ref="C67:D67"/>
    <mergeCell ref="E67:F67"/>
    <mergeCell ref="C62:D62"/>
    <mergeCell ref="E62:F62"/>
    <mergeCell ref="C63:D63"/>
    <mergeCell ref="E63:F63"/>
    <mergeCell ref="C64:D64"/>
    <mergeCell ref="E64:F64"/>
    <mergeCell ref="C59:D59"/>
    <mergeCell ref="E59:F59"/>
    <mergeCell ref="C60:D60"/>
    <mergeCell ref="E60:F60"/>
    <mergeCell ref="C61:D61"/>
    <mergeCell ref="E61:F61"/>
    <mergeCell ref="C56:D56"/>
    <mergeCell ref="E56:F56"/>
    <mergeCell ref="C57:D57"/>
    <mergeCell ref="E57:F57"/>
    <mergeCell ref="C58:D58"/>
    <mergeCell ref="E58:F58"/>
    <mergeCell ref="C53:D53"/>
    <mergeCell ref="E53:F53"/>
    <mergeCell ref="C54:D54"/>
    <mergeCell ref="E54:F54"/>
    <mergeCell ref="C55:D55"/>
    <mergeCell ref="E55:F55"/>
    <mergeCell ref="C50:D50"/>
    <mergeCell ref="E50:F50"/>
    <mergeCell ref="C51:D51"/>
    <mergeCell ref="E51:F51"/>
    <mergeCell ref="C52:D52"/>
    <mergeCell ref="E52:F52"/>
    <mergeCell ref="C47:D47"/>
    <mergeCell ref="E47:F47"/>
    <mergeCell ref="C48:D48"/>
    <mergeCell ref="E48:F48"/>
    <mergeCell ref="C49:D49"/>
    <mergeCell ref="E49:F49"/>
    <mergeCell ref="C44:D44"/>
    <mergeCell ref="E44:F44"/>
    <mergeCell ref="C45:D45"/>
    <mergeCell ref="E45:F45"/>
    <mergeCell ref="C46:D46"/>
    <mergeCell ref="E46:F46"/>
    <mergeCell ref="C41:D41"/>
    <mergeCell ref="E41:F41"/>
    <mergeCell ref="C42:D42"/>
    <mergeCell ref="E42:F42"/>
    <mergeCell ref="C43:D43"/>
    <mergeCell ref="E43:F43"/>
    <mergeCell ref="C38:D38"/>
    <mergeCell ref="E38:F38"/>
    <mergeCell ref="C39:D39"/>
    <mergeCell ref="E39:F39"/>
    <mergeCell ref="C40:D40"/>
    <mergeCell ref="E40:F40"/>
    <mergeCell ref="C35:D35"/>
    <mergeCell ref="E35:F35"/>
    <mergeCell ref="C36:D36"/>
    <mergeCell ref="E36:F36"/>
    <mergeCell ref="C37:D37"/>
    <mergeCell ref="E37:F37"/>
    <mergeCell ref="C32:D32"/>
    <mergeCell ref="E32:F32"/>
    <mergeCell ref="C33:D33"/>
    <mergeCell ref="E33:F33"/>
    <mergeCell ref="C34:D34"/>
    <mergeCell ref="E34:F34"/>
    <mergeCell ref="C29:D29"/>
    <mergeCell ref="E29:F29"/>
    <mergeCell ref="C30:D30"/>
    <mergeCell ref="E30:F30"/>
    <mergeCell ref="C31:D31"/>
    <mergeCell ref="E31:F31"/>
    <mergeCell ref="C26:D26"/>
    <mergeCell ref="E26:F26"/>
    <mergeCell ref="C27:D27"/>
    <mergeCell ref="E27:F27"/>
    <mergeCell ref="C28:D28"/>
    <mergeCell ref="E28:F28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C14:D14"/>
    <mergeCell ref="E14:F14"/>
    <mergeCell ref="C15:D15"/>
    <mergeCell ref="E15:F15"/>
    <mergeCell ref="C16:D16"/>
    <mergeCell ref="E16:F16"/>
    <mergeCell ref="C11:D11"/>
    <mergeCell ref="E11:F11"/>
    <mergeCell ref="C12:D12"/>
    <mergeCell ref="E12:F12"/>
    <mergeCell ref="C13:D13"/>
    <mergeCell ref="E13:F13"/>
    <mergeCell ref="B3:E3"/>
    <mergeCell ref="B2:F2"/>
    <mergeCell ref="C4:F4"/>
    <mergeCell ref="B114:F114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</mergeCells>
  <pageMargins left="0.70866141732283472" right="0.70866141732283472" top="0.74803149606299213" bottom="0.74803149606299213" header="0.31496062992125984" footer="0.31496062992125984"/>
  <pageSetup paperSize="9" scale="89" fitToHeight="6" orientation="portrait" r:id="rId1"/>
  <headerFooter>
    <oddHeader>&amp;C&amp;8str. &amp;P / &amp;N&amp;R&amp;8&amp;A&amp;L&amp;7Pekao Obligacji - Dynamiczna Alokacja Fundusz Inwestycyjny Otwarty</oddHeader>
    <oddFooter>&amp;C&amp;8s. &amp;P / &amp;N TAB&amp;R6/30/2022&amp;L&amp;7Sprawozdanie półroczne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oot>
</root>
</file>

<file path=customXml/itemProps1.xml><?xml version="1.0" encoding="utf-8"?>
<ds:datastoreItem xmlns:ds="http://schemas.openxmlformats.org/officeDocument/2006/customXml" ds:itemID="{8E271114-D93F-479A-BB11-45C2A7654F3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19</vt:i4>
      </vt:variant>
    </vt:vector>
  </HeadingPairs>
  <TitlesOfParts>
    <vt:vector size="26" baseType="lpstr">
      <vt:lpstr>Lista_TABEL</vt:lpstr>
      <vt:lpstr>tabela glowna</vt:lpstr>
      <vt:lpstr>tabele uzupelniajace</vt:lpstr>
      <vt:lpstr>tabele dodatkowe</vt:lpstr>
      <vt:lpstr>bilans</vt:lpstr>
      <vt:lpstr>rachunek wyniku</vt:lpstr>
      <vt:lpstr>zestawienie_zmian</vt:lpstr>
      <vt:lpstr>bilans!Obszar_wydruku</vt:lpstr>
      <vt:lpstr>Lista_TABEL!Obszar_wydruku</vt:lpstr>
      <vt:lpstr>'rachunek wyniku'!Obszar_wydruku</vt:lpstr>
      <vt:lpstr>'tabela glowna'!Obszar_wydruku</vt:lpstr>
      <vt:lpstr>'tabele dodatkowe'!Obszar_wydruku</vt:lpstr>
      <vt:lpstr>'tabele uzupelniajace'!Obszar_wydruku</vt:lpstr>
      <vt:lpstr>zestawienie_zmian!Obszar_wydruku</vt:lpstr>
      <vt:lpstr>T_BILANS</vt:lpstr>
      <vt:lpstr>T_RACHUNEK_WYNIKU</vt:lpstr>
      <vt:lpstr>T_Tabela_Główna</vt:lpstr>
      <vt:lpstr>T_Tabele_DODATKOWE</vt:lpstr>
      <vt:lpstr>T_Tabele_UZUPEŁNIAJĄCE</vt:lpstr>
      <vt:lpstr>T_ZESTAWIENIE</vt:lpstr>
      <vt:lpstr>bilans!Tytuły_wydruku</vt:lpstr>
      <vt:lpstr>'rachunek wyniku'!Tytuły_wydruku</vt:lpstr>
      <vt:lpstr>'tabela glowna'!Tytuły_wydruku</vt:lpstr>
      <vt:lpstr>'tabele dodatkowe'!Tytuły_wydruku</vt:lpstr>
      <vt:lpstr>'tabele uzupelniajace'!Tytuły_wydruku</vt:lpstr>
      <vt:lpstr>zestawienie_zmian!Tytuły_wydruku</vt:lpstr>
    </vt:vector>
  </TitlesOfParts>
  <Manager>Zbigniew Czumaj (P TFI DKF)</Manager>
  <Company>Pekao TFI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półroczne 2022 (sub) funduszu inwestycyjnego Pioneer Pekao TFI SA</dc:title>
  <dc:subject>Sprawozdanie funduszu inwestycyjnego Pekao TFI S.A. - część główna tabelaryczna</dc:subject>
  <dc:creator>Z. Czumaj, A. Kowalska (DKF - P TFI S.A.) &amp; team</dc:creator>
  <cp:keywords>2022, FS, Sprawozdanie, 14PODA</cp:keywords>
  <cp:lastModifiedBy>Czumaj Zbigniew</cp:lastModifiedBy>
  <cp:lastPrinted>2022-08-19T14:34:53Z</cp:lastPrinted>
  <dcterms:created xsi:type="dcterms:W3CDTF">2009-09-25T10:53:11Z</dcterms:created>
  <dcterms:modified xsi:type="dcterms:W3CDTF">2022-08-23T11:16:49Z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rma">
    <vt:lpwstr>Pekao TFI S.A.</vt:lpwstr>
  </property>
  <property fmtid="{D5CDD505-2E9C-101B-9397-08002B2CF9AE}" pid="3" name="Owner_Dep">
    <vt:lpwstr>DKF</vt:lpwstr>
  </property>
  <property fmtid="{D5CDD505-2E9C-101B-9397-08002B2CF9AE}" pid="4" name="TMP">
    <vt:lpwstr>.</vt:lpwstr>
  </property>
  <property fmtid="{D5CDD505-2E9C-101B-9397-08002B2CF9AE}" pid="5" name="Sprawozdanie">
    <vt:lpwstr>półroczne</vt:lpwstr>
  </property>
  <property fmtid="{D5CDD505-2E9C-101B-9397-08002B2CF9AE}" pid="6" name="Sprawozdanie na dzień">
    <vt:filetime>2022-06-29T22:00:00Z</vt:filetime>
  </property>
  <property fmtid="{D5CDD505-2E9C-101B-9397-08002B2CF9AE}" pid="7" name="Data podpisania sprawozdania">
    <vt:filetime>2022-08-17T22:00:00Z</vt:filetime>
  </property>
  <property fmtid="{D5CDD505-2E9C-101B-9397-08002B2CF9AE}" pid="8" name="Status">
    <vt:lpwstr>Public</vt:lpwstr>
  </property>
  <property fmtid="{D5CDD505-2E9C-101B-9397-08002B2CF9AE}" pid="9" name="Language">
    <vt:lpwstr>PL</vt:lpwstr>
  </property>
  <property fmtid="{D5CDD505-2E9C-101B-9397-08002B2CF9AE}" pid="10" name="Country">
    <vt:lpwstr>Poland</vt:lpwstr>
  </property>
</Properties>
</file>