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wawfs\teams\DKF\Sprawozdania\Sprawozdanie półroczne 2022\2022-FINAL\2022-Tabele\2022-Tabele_xlsx\"/>
    </mc:Choice>
  </mc:AlternateContent>
  <xr:revisionPtr revIDLastSave="0" documentId="13_ncr:1_{8D7931BA-2255-40B3-8674-F11663FA00DA}" xr6:coauthVersionLast="36" xr6:coauthVersionMax="36" xr10:uidLastSave="{00000000-0000-0000-0000-000000000000}"/>
  <bookViews>
    <workbookView xWindow="0" yWindow="1350" windowWidth="28770" windowHeight="12345" xr2:uid="{648E9544-D6E9-4D02-B92E-6D57038734FE}"/>
  </bookViews>
  <sheets>
    <sheet name="Lista_TABEL" sheetId="1" r:id="rId1"/>
    <sheet name="Połączone Zestawienie Lokat" sheetId="2" r:id="rId2"/>
    <sheet name="Połączony Bilans" sheetId="3" r:id="rId3"/>
    <sheet name="Połączony Rachunek Wyniku" sheetId="4" r:id="rId4"/>
    <sheet name="Połączone Zestawienie Zmian" sheetId="5" r:id="rId5"/>
  </sheets>
  <definedNames>
    <definedName name="Fund_Name">eFR_ARK_1_bilans_p</definedName>
    <definedName name="Fund_Shrt">eFR_ARK_4_bilans_p</definedName>
    <definedName name="_xlnm.Print_Area" localSheetId="0">Lista_TABEL!$A$1:$F$18</definedName>
    <definedName name="_xlnm.Print_Area" localSheetId="1">'Połączone Zestawienie Lokat'!$A$1:$I$29</definedName>
    <definedName name="_xlnm.Print_Area" localSheetId="4">'Połączone Zestawienie Zmian'!$A$1:$F$30</definedName>
    <definedName name="_xlnm.Print_Area" localSheetId="2">'Połączony Bilans'!$A$1:$D$27</definedName>
    <definedName name="_xlnm.Print_Area" localSheetId="3">'Połączony Rachunek Wyniku'!$A$1:$E$38</definedName>
    <definedName name="OP_data_bil">eFR_ARK_2_bilans_p</definedName>
    <definedName name="Poł_AKTYWA">'Połączony Bilans'!$C$7</definedName>
    <definedName name="Raport_Portfel_R">'Połączone Zestawienie Lokat'!$A$3:$I$29</definedName>
    <definedName name="SF_BILANS_POŁACZONY_R">'Połączony Bilans'!$A$3:$D$26</definedName>
    <definedName name="SF_WYNIK_POŁACZONY_R">'Połączony Rachunek Wyniku'!$A$3:$E$38</definedName>
    <definedName name="SF_ZMIANY_POŁACZONY_R">'Połączone Zestawienie Zmian'!$A$3:$F$23</definedName>
    <definedName name="_xlnm.Print_Titles" localSheetId="1">'Połączone Zestawienie Lokat'!$1:$5</definedName>
    <definedName name="_xlnm.Print_Titles" localSheetId="4">'Połączone Zestawienie Zmian'!$1:$5</definedName>
    <definedName name="_xlnm.Print_Titles" localSheetId="2">'Połączony Bilans'!$1:$5</definedName>
    <definedName name="_xlnm.Print_Titles" localSheetId="3">'Połączony Rachunek Wyniku'!$1:$5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<sst xmlns="http://schemas.openxmlformats.org/spreadsheetml/2006/main" count="136" uniqueCount="113">
  <si>
    <t>Tabele wchodzące w skład sprawozdania finansowego</t>
  </si>
  <si>
    <t>Połączone zestawienie lokat</t>
  </si>
  <si>
    <t>Połączony bilans</t>
  </si>
  <si>
    <t>Połączony rachunek wyniku z operacji</t>
  </si>
  <si>
    <t>Połączone zestawienie zmian w aktywach netto</t>
  </si>
  <si>
    <t>sprawozdania w internecie (www.pekaotfi.pl)</t>
  </si>
  <si>
    <t xml:space="preserve"> </t>
  </si>
  <si>
    <t>SKŁADNIKI LOKAT</t>
  </si>
  <si>
    <t>Wartość wg ceny nabycia w tys.</t>
  </si>
  <si>
    <t>Wartość wg wyceny na dzień bilansowy w tys.</t>
  </si>
  <si>
    <t>Procentowy udział w aktywach ogółem</t>
  </si>
  <si>
    <t>Akcje</t>
  </si>
  <si>
    <t>Warranty subskrypcyjne</t>
  </si>
  <si>
    <t>Prawa do akcji</t>
  </si>
  <si>
    <t>Prawa poboru</t>
  </si>
  <si>
    <t>Kwity depozytowe</t>
  </si>
  <si>
    <t>Listy zastawne</t>
  </si>
  <si>
    <t>Dłużne papiery wartościowe</t>
  </si>
  <si>
    <t>Instrumenty pochodne</t>
  </si>
  <si>
    <t>Udziały w spółkach z o. o.</t>
  </si>
  <si>
    <t>Jednostki uczestnictwa</t>
  </si>
  <si>
    <t>Certyfikaty inwestycyjne</t>
  </si>
  <si>
    <t>Tytuły uczestnictwa zagraniczne</t>
  </si>
  <si>
    <t>Wierzytelności</t>
  </si>
  <si>
    <t>Udzielone pożyczki pieniężne</t>
  </si>
  <si>
    <t>Weksle</t>
  </si>
  <si>
    <t>Depozyty</t>
  </si>
  <si>
    <t>Waluty</t>
  </si>
  <si>
    <t>Nieruchomości</t>
  </si>
  <si>
    <t>Statki morskie</t>
  </si>
  <si>
    <t>Inne</t>
  </si>
  <si>
    <t>Suma:</t>
  </si>
  <si>
    <t>POŁĄCZONY BILANS</t>
  </si>
  <si>
    <t>I. Aktywa</t>
  </si>
  <si>
    <t>1. Środki pieniężne i ich ekwiwalenty</t>
  </si>
  <si>
    <t>2. Należności</t>
  </si>
  <si>
    <t>3. Transakcja reverse repo/buy-sell back</t>
  </si>
  <si>
    <t>4. Składniki lokat notowane na aktywnym rynku</t>
  </si>
  <si>
    <t>5. Składniki lokat nienotowane na aktywnym rynku</t>
  </si>
  <si>
    <t>6. Pozostałe aktywa</t>
  </si>
  <si>
    <t>II. Zobowiązania</t>
  </si>
  <si>
    <t>1. Zobowiązania własne subfunduszy</t>
  </si>
  <si>
    <t>2. Zobowiązania proporcjonalne funduszu</t>
  </si>
  <si>
    <t>III. Aktywa netto (I - II)</t>
  </si>
  <si>
    <t>IV. Kapitał funduszu</t>
  </si>
  <si>
    <t>1. Kapitał wpłacony</t>
  </si>
  <si>
    <t>2. Kapitał wypłacony (wielkość ujemna)</t>
  </si>
  <si>
    <t>V. Dochody zatrzymane</t>
  </si>
  <si>
    <t>1. Zakumulowane, nierozdysponowane przychody z lokat netto</t>
  </si>
  <si>
    <t>2. Zakumulowany, nierozdysponowany zrealizowany zysk (strata) ze zbycia lokat</t>
  </si>
  <si>
    <t>VI. Wzrost (spadek) wartości lokat w odniesieniu do ceny nabycia</t>
  </si>
  <si>
    <t>VII. Kapitał funduszu i zakumulowany wynik z operacji (IV+V+/-VI)</t>
  </si>
  <si>
    <t>RACHUNEK WYNIKU Z OPERACJI</t>
  </si>
  <si>
    <t>01-01-2021 - 31-12-2021</t>
  </si>
  <si>
    <t>01-01-2021 - 30-06-2021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</si>
  <si>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</si>
  <si>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</si>
  <si>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</si>
  <si>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</si>
  <si>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</si>
  <si>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Pozostałe</t>
  </si>
  <si>
    <t>II. Koszty Funduszu/Subfunduszu</t>
  </si>
  <si>
    <t>Wynagrodzenie dla Towarzystwa</t>
  </si>
  <si>
    <t>stała część wynagrodzenia</t>
  </si>
  <si>
    <t>zmienna część wynagrodzenia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</si>
  <si>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</si>
  <si>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</si>
  <si>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</si>
  <si>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</si>
  <si>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</si>
  <si>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</t>
  </si>
  <si>
    <t>Usługi prawne</t>
  </si>
  <si>
    <t>Usługi wydawnicze, w tym poligraficzne</t>
  </si>
  <si>
    <t>Koszty odsetkowe</t>
  </si>
  <si>
    <t>Koszty związane z prowadzeniem nieruchomości</t>
  </si>
  <si>
    <t>Ujemne saldo różnic kursowych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</si>
  <si>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</si>
  <si>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</si>
  <si>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</si>
  <si>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</si>
  <si>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</t>
  </si>
  <si>
    <t>2. Wzrost (spadek) niezrealizowanego zysku (straty) z wyceny lokat</t>
  </si>
  <si>
    <t>- z tytułu różnic kursowych</t>
  </si>
  <si>
    <t>VII. Wynik z operacji (V+-VI)</t>
  </si>
  <si>
    <t>VIII. Podatek dochodowy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</si>
  <si>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</si>
  <si>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</si>
  <si>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</si>
  <si>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</si>
  <si>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</si>
  <si>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</si>
  <si>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</si>
  <si>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</si>
  <si>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</si>
  <si>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</si>
  <si>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</si>
  <si>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</si>
  <si>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</si>
  <si>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</si>
  <si>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</si>
  <si>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</si>
  <si>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</si>
  <si>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Połączony Bilans</t>
  </si>
  <si>
    <t>Pekao Funduszy Globalnych SFIO</t>
  </si>
  <si>
    <t/>
  </si>
  <si>
    <t>Sprawozdanie półroczne - za okres półroczny kończący się 30.06.2022</t>
  </si>
  <si>
    <t>Połączone Zestawienie zmian w Aktywach Netto</t>
  </si>
  <si>
    <t>[Kwoty w tys. zł / wartości JU w zł]</t>
  </si>
  <si>
    <t>01-01-2022 - 30-06-2022</t>
  </si>
  <si>
    <t>Połączony Rachunek Wyniku z Operacji</t>
  </si>
  <si>
    <t>[Kwoty w tys. zł / wartości na JU w zł]</t>
  </si>
  <si>
    <t>Połączone Zestawienie Lokat</t>
  </si>
  <si>
    <t>Warszawa, 22.08.2022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</si>
</sst>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#0.00\%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14"/>
      <color theme="0"/>
      <name val="Czcionka tekstu podstawowego"/>
      <charset val="238"/>
    </font>
    <font>
      <b/>
      <sz val="11"/>
      <color theme="1"/>
      <name val="Czcionka tekstu podstawowego"/>
      <charset val="238"/>
    </font>
    <font>
      <u/>
      <sz val="11"/>
      <color rgb="FFFC1920"/>
      <name val="Czcionka tekstu podstawowego"/>
      <charset val="238"/>
    </font>
    <font>
      <sz val="11"/>
      <color rgb="FFD71920"/>
      <name val="Czcionka tekstu podstawowego"/>
      <charset val="238"/>
    </font>
    <font>
      <u/>
      <sz val="11"/>
      <color theme="10"/>
      <name val="Czcionka tekstu podstawowego"/>
      <charset val="238"/>
    </font>
    <font>
      <i/>
      <sz val="9"/>
      <color theme="1"/>
      <name val="Czcionka tekstu podstawowego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1"/>
      <name val="Czcionka tekstu podstawowego"/>
      <charset val="238"/>
    </font>
    <font>
      <b/>
      <sz val="9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D7192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</xf>
    <xf numFmtId="0" fontId="1" fillId="0" borderId="0"/>
    <xf numFmtId="0" fontId="6" fillId="0" borderId="0" applyNumberFormat="0" applyFill="0" applyBorder="0" applyAlignment="0" applyProtection="0">
      <alignment vertical="top"/>
    </xf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2"/>
    <xf numFmtId="0" fontId="3" fillId="0" borderId="0" xfId="2" applyFont="1"/>
    <xf numFmtId="0" fontId="5" fillId="0" borderId="0" xfId="3" applyFont="1" applyAlignment="1" applyProtection="1"/>
    <xf numFmtId="0" fontId="5" fillId="0" borderId="0" xfId="2" applyFont="1"/>
    <xf numFmtId="0" fontId="7" fillId="0" borderId="0" xfId="2" applyFont="1"/>
    <xf numFmtId="0" fontId="1" fillId="0" borderId="0" xfId="2" applyBorder="1"/>
    <xf numFmtId="0" fontId="1" fillId="0" borderId="0" xfId="2" applyAlignment="1">
      <alignment vertical="center" wrapText="1"/>
    </xf>
    <xf numFmtId="0" fontId="3" fillId="0" borderId="0" xfId="2" applyFont="1" applyBorder="1"/>
    <xf numFmtId="0" fontId="7" fillId="0" borderId="0" xfId="2" applyFont="1" applyBorder="1"/>
    <xf numFmtId="0" fontId="8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3" fontId="10" fillId="0" borderId="4" xfId="2" applyNumberFormat="1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3" fontId="11" fillId="0" borderId="1" xfId="2" applyNumberFormat="1" applyFont="1" applyFill="1" applyBorder="1" applyAlignment="1">
      <alignment horizontal="right" vertical="center" wrapText="1"/>
    </xf>
    <xf numFmtId="164" fontId="11" fillId="0" borderId="1" xfId="2" applyNumberFormat="1" applyFont="1" applyFill="1" applyBorder="1" applyAlignment="1">
      <alignment horizontal="right" vertical="center" wrapText="1"/>
    </xf>
    <xf numFmtId="0" fontId="12" fillId="0" borderId="1" xfId="4" applyNumberFormat="1" applyFont="1" applyFill="1" applyBorder="1" applyAlignment="1">
      <alignment horizontal="left" vertical="center" wrapText="1"/>
    </xf>
    <xf numFmtId="3" fontId="12" fillId="0" borderId="1" xfId="4" applyNumberFormat="1" applyFont="1" applyFill="1" applyBorder="1" applyAlignment="1">
      <alignment horizontal="right" vertical="center" wrapText="1"/>
    </xf>
    <xf numFmtId="164" fontId="12" fillId="0" borderId="1" xfId="4" applyNumberFormat="1" applyFont="1" applyFill="1" applyBorder="1" applyAlignment="1">
      <alignment horizontal="right" vertical="center" wrapText="1"/>
    </xf>
    <xf numFmtId="0" fontId="2" fillId="2" borderId="0" xfId="2" applyFont="1" applyFill="1" applyAlignment="1">
      <alignment horizontal="left" vertical="center" wrapText="1"/>
    </xf>
    <xf numFmtId="14" fontId="9" fillId="2" borderId="2" xfId="2" applyNumberFormat="1" applyFont="1" applyFill="1" applyBorder="1" applyAlignment="1">
      <alignment horizontal="center" vertical="center" wrapText="1"/>
    </xf>
    <xf numFmtId="14" fontId="1" fillId="0" borderId="0" xfId="2" applyNumberFormat="1"/>
    <xf numFmtId="0" fontId="14" fillId="0" borderId="2" xfId="2" applyFont="1" applyFill="1" applyBorder="1" applyAlignment="1">
      <alignment horizontal="left" vertical="center" wrapText="1"/>
    </xf>
    <xf numFmtId="3" fontId="14" fillId="0" borderId="2" xfId="2" applyNumberFormat="1" applyFont="1" applyFill="1" applyBorder="1" applyAlignment="1">
      <alignment horizontal="right" vertical="center" wrapText="1"/>
    </xf>
    <xf numFmtId="0" fontId="11" fillId="0" borderId="2" xfId="2" applyFont="1" applyFill="1" applyBorder="1" applyAlignment="1">
      <alignment horizontal="left" vertical="center" wrapText="1" indent="1"/>
    </xf>
    <xf numFmtId="0" fontId="9" fillId="2" borderId="2" xfId="4" applyNumberFormat="1" applyFont="1" applyFill="1" applyBorder="1" applyAlignment="1">
      <alignment horizontal="center" vertical="center" wrapText="1"/>
    </xf>
    <xf numFmtId="0" fontId="15" fillId="2" borderId="2" xfId="4" applyNumberFormat="1" applyFont="1" applyFill="1" applyBorder="1" applyAlignment="1">
      <alignment horizontal="center" vertical="center" wrapText="1"/>
    </xf>
    <xf numFmtId="0" fontId="16" fillId="0" borderId="2" xfId="4" applyNumberFormat="1" applyFont="1" applyFill="1" applyBorder="1" applyAlignment="1">
      <alignment horizontal="left" vertical="center" wrapText="1" indent="1"/>
    </xf>
    <xf numFmtId="3" fontId="16" fillId="0" borderId="2" xfId="4" applyNumberFormat="1" applyFont="1" applyFill="1" applyBorder="1" applyAlignment="1">
      <alignment horizontal="right" vertical="center" wrapText="1"/>
    </xf>
    <xf numFmtId="0" fontId="16" fillId="0" borderId="2" xfId="4" applyNumberFormat="1" applyFont="1" applyFill="1" applyBorder="1" applyAlignment="1">
      <alignment horizontal="left" vertical="center" wrapText="1" indent="2"/>
    </xf>
    <xf numFmtId="0" fontId="17" fillId="0" borderId="0" xfId="2" applyFont="1"/>
    <xf numFmtId="0" fontId="15" fillId="2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 indent="1"/>
    </xf>
    <xf numFmtId="0" fontId="18" fillId="0" borderId="0" xfId="2" applyFont="1"/>
    <xf numFmtId="0" fontId="5" fillId="0" borderId="0" xfId="1" applyFont="1" applyAlignment="1" applyProtection="1">
      <alignment horizontal="right" wrapText="1"/>
    </xf>
    <xf numFmtId="0" fontId="2" fillId="2" borderId="0" xfId="2" applyFont="1" applyFill="1" applyBorder="1" applyAlignment="1">
      <alignment horizontal="left" vertical="center" wrapText="1"/>
    </xf>
    <xf numFmtId="0" fontId="5" fillId="0" borderId="0" xfId="1" applyFont="1" applyAlignment="1" applyProtection="1">
      <alignment horizontal="left"/>
    </xf>
    <xf numFmtId="0" fontId="5" fillId="0" borderId="0" xfId="1" applyFont="1" applyAlignment="1" applyProtection="1">
      <alignment horizontal="left" indent="1"/>
    </xf>
    <xf numFmtId="14" fontId="9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right" vertical="center" wrapText="1"/>
    </xf>
    <xf numFmtId="3" fontId="13" fillId="0" borderId="3" xfId="2" applyNumberFormat="1" applyFont="1" applyFill="1" applyBorder="1" applyAlignment="1">
      <alignment horizontal="right" vertical="center" wrapText="1"/>
    </xf>
    <xf numFmtId="3" fontId="13" fillId="0" borderId="4" xfId="2" applyNumberFormat="1" applyFont="1" applyFill="1" applyBorder="1" applyAlignment="1">
      <alignment horizontal="right" vertical="center" wrapText="1"/>
    </xf>
    <xf numFmtId="3" fontId="13" fillId="0" borderId="1" xfId="2" applyNumberFormat="1" applyFont="1" applyFill="1" applyBorder="1" applyAlignment="1">
      <alignment horizontal="right" vertical="center" wrapText="1"/>
    </xf>
  </cellXfs>
  <cellStyles count="5">
    <cellStyle name="Dziesiętny 2" xfId="4" xr:uid="{EFDEEF00-AE72-46D6-A0D9-38EA9B301F20}"/>
    <cellStyle name="Hiperłącze" xfId="1" builtinId="8"/>
    <cellStyle name="Hiperłącze 2" xfId="3" xr:uid="{5BDFC977-D00F-4DA1-B57D-22C3A6FFEEB7}"/>
    <cellStyle name="Normalny" xfId="0" builtinId="0"/>
    <cellStyle name="Normalny 2" xfId="2" xr:uid="{5C6A9518-8B09-442A-B564-8424268B4331}"/>
  </cellStyles>
  <dxfs count="17">
    <dxf>
      <font>
        <color theme="0" tint="-0.14996795556505021"/>
      </font>
    </dxf>
    <dxf>
      <font>
        <color theme="0" tint="-0.14996795556505021"/>
      </font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color theme="0" tint="-0.14996795556505021"/>
      </font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b val="0"/>
        <i/>
      </font>
      <fill>
        <patternFill>
          <bgColor theme="5" tint="0.79998168889431442"/>
        </patternFill>
      </fill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b val="0"/>
        <i/>
        <color rgb="FFFF0000"/>
      </font>
      <fill>
        <patternFill>
          <bgColor theme="5" tint="0.79998168889431442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113686</xdr:colOff>
      <xdr:row>0</xdr:row>
      <xdr:rowOff>124569</xdr:rowOff>
    </xdr:from>
    <xdr:to>
      <xdr:col>3</xdr:col>
      <xdr:colOff>1840632</xdr:colOff>
      <xdr:row>0</xdr:row>
      <xdr:rowOff>427955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FDEA46E5-168F-49C7-9E82-D937A3B0F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411" y="124569"/>
          <a:ext cx="1726946" cy="303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ekaotfi.pl/dokumenty/archiwu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11B36-AA2B-40AF-9EDA-3B427E5B5B3B}">
  <sheetPr>
    <pageSetUpPr fitToPage="1"/>
  </sheetPr>
  <dimension ref="B1:E18"/>
  <sheetViews>
    <sheetView showGridLines="0" showRowColHeaders="0" tabSelected="1" zoomScale="175" workbookViewId="0"/>
  </sheetViews>
  <sheetFormatPr defaultColWidth="10.28515625" defaultRowHeight="14.25"/>
  <cols>
    <col min="1" max="1" width="2.42578125" style="1" customWidth="1"/>
    <col min="2" max="2" width="10.28515625" style="1" customWidth="1"/>
    <col min="3" max="3" width="5.7109375" style="1" customWidth="1"/>
    <col min="4" max="4" width="41.5703125" style="1" customWidth="1"/>
    <col min="5" max="5" width="10.28515625" style="1" customWidth="1"/>
    <col min="6" max="6" width="1.5703125" style="1" customWidth="1"/>
    <col min="7" max="7" width="10.28515625" style="1" customWidth="1"/>
    <col min="8" max="16384" width="10.28515625" style="1"/>
  </cols>
  <sheetData>
    <row r="1" spans="2:5" ht="40.5" customHeight="1"/>
    <row r="2" spans="2:5" ht="56.25" customHeight="1">
      <c r="B2" s="36" t="s">
        <v>103</v>
      </c>
      <c r="C2" s="36"/>
      <c r="D2" s="36"/>
      <c r="E2" s="36"/>
    </row>
    <row r="3" spans="2:5" ht="7.5" customHeight="1"/>
    <row r="4" spans="2:5">
      <c r="B4" s="1" t="s">
        <v>105</v>
      </c>
    </row>
    <row r="6" spans="2:5" ht="15">
      <c r="B6" s="2" t="s">
        <v>0</v>
      </c>
    </row>
    <row r="8" spans="2:5">
      <c r="C8" s="37" t="s">
        <v>1</v>
      </c>
      <c r="D8" s="37"/>
    </row>
    <row r="9" spans="2:5">
      <c r="C9" s="37" t="s">
        <v>2</v>
      </c>
      <c r="D9" s="37"/>
    </row>
    <row r="10" spans="2:5">
      <c r="C10" s="37" t="s">
        <v>3</v>
      </c>
      <c r="D10" s="37"/>
    </row>
    <row r="11" spans="2:5">
      <c r="C11" s="37" t="s">
        <v>4</v>
      </c>
      <c r="D11" s="37"/>
    </row>
    <row r="12" spans="2:5" ht="8.1" customHeight="1">
      <c r="C12" s="3"/>
      <c r="D12" s="4"/>
    </row>
    <row r="13" spans="2:5">
      <c r="C13" s="38"/>
      <c r="D13" s="38"/>
    </row>
    <row r="15" spans="2:5">
      <c r="B15" s="5" t="s">
        <v>112</v>
      </c>
    </row>
    <row r="16" spans="2:5" ht="3.75" customHeight="1"/>
    <row r="17" spans="2:5" ht="14.25" customHeight="1">
      <c r="B17" s="35" t="s">
        <v>5</v>
      </c>
      <c r="C17" s="35"/>
      <c r="D17" s="35"/>
      <c r="E17" s="35"/>
    </row>
    <row r="18" spans="2:5" ht="6" customHeight="1">
      <c r="B18" s="35"/>
      <c r="C18" s="35"/>
      <c r="D18" s="35"/>
      <c r="E18" s="35"/>
    </row>
  </sheetData>
  <mergeCells count="7">
    <mergeCell ref="B17:E18"/>
    <mergeCell ref="B2:E2"/>
    <mergeCell ref="C8:D8"/>
    <mergeCell ref="C9:D9"/>
    <mergeCell ref="C10:D10"/>
    <mergeCell ref="C11:D11"/>
    <mergeCell ref="C13:D13"/>
  </mergeCells>
  <hyperlinks>
    <hyperlink ref="C8:D8" location="POL_ZL!A1" display="Połączone zestawienie lokat" xr:uid="{FED3E737-FD60-49E3-85C5-734EFE3524AD}"/>
    <hyperlink ref="C9:D9" location="POL_B!A1" display="Połączony bilans" xr:uid="{06B1EC84-8919-4D74-B950-63700917A3B3}"/>
    <hyperlink ref="C10:D10" location="POL_RW!A1" display="Połączony rachunek wyniku z operacji" xr:uid="{0F2D9F39-C9E8-4293-BBF6-C6E24ACE2616}"/>
    <hyperlink ref="C11:D11" location="POL_ZZ!A1" display="Połączone zestawienie zmian w aktywach netto" xr:uid="{54CD84F7-017E-49AB-A501-71FB1B411219}"/>
    <hyperlink ref="B17:E18" r:id="rId1" display="sprawozdania w internecie (www.pekaotfi.pl)" xr:uid="{3BF33CA4-D56F-4EF3-B284-6C2259096967}"/>
  </hyperlinks>
  <pageMargins left="0.70866141732283472" right="0.70866141732283472" top="0.74803149606299213" bottom="0.74803149606299213" header="0.31496062992125984" footer="0.31496062992125984"/>
  <pageSetup paperSize="9" orientation="portrait"/>
  <headerFooter>
    <oddHeader>&amp;C&amp;9str. &amp;P / &amp;N&amp;R&amp;9&amp;A</oddHeader>
    <oddFooter>&amp;L&amp;9Sprawozdanie roczne&amp;C&amp;9s. &amp;P / &amp;N TAB&amp;R&amp;9 31.12.2018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E703-AC5B-4273-9523-D358F4643728}">
  <sheetPr>
    <pageSetUpPr fitToPage="1"/>
  </sheetPr>
  <dimension ref="A1:AX28"/>
  <sheetViews>
    <sheetView showGridLines="0" workbookViewId="0">
      <pane xSplit="2" ySplit="7" topLeftCell="C8" activePane="bottomRight" state="frozen"/>
      <selection pane="topRight"/>
      <selection pane="bottomLeft"/>
      <selection pane="bottomRight" activeCell="C8" sqref="C8"/>
    </sheetView>
  </sheetViews>
  <sheetFormatPr defaultColWidth="0" defaultRowHeight="14.25"/>
  <cols>
    <col min="1" max="1" width="2.28515625" style="1" customWidth="1"/>
    <col min="2" max="2" width="50.7109375" style="1" customWidth="1"/>
    <col min="3" max="4" width="12.5703125" style="1" customWidth="1"/>
    <col min="5" max="5" width="18.140625" style="1" customWidth="1"/>
    <col min="6" max="7" width="12.5703125" style="1" customWidth="1"/>
    <col min="8" max="8" width="18.7109375" style="1" customWidth="1"/>
    <col min="9" max="9" width="2.5703125" style="1" customWidth="1"/>
    <col min="10" max="10" width="3.140625" style="1" customWidth="1"/>
    <col min="11" max="11" width="10.28515625" style="1" customWidth="1"/>
    <col min="12" max="50" width="0" style="1" hidden="1" customWidth="1"/>
    <col min="51" max="16384" width="10.28515625" style="1" hidden="1"/>
  </cols>
  <sheetData>
    <row r="1" spans="1:10" ht="13.5" customHeight="1">
      <c r="A1" s="6"/>
      <c r="B1" s="6"/>
      <c r="C1" s="6"/>
      <c r="D1" s="6"/>
      <c r="E1" s="6"/>
      <c r="F1" s="6"/>
      <c r="G1" s="6"/>
      <c r="H1" s="6"/>
    </row>
    <row r="2" spans="1:10" ht="39.950000000000003" customHeight="1">
      <c r="A2" s="6"/>
      <c r="B2" s="36" t="s">
        <v>103</v>
      </c>
      <c r="C2" s="36"/>
      <c r="D2" s="36"/>
      <c r="E2" s="36"/>
      <c r="F2" s="6"/>
      <c r="G2" s="6"/>
      <c r="H2" s="6"/>
      <c r="J2" s="7"/>
    </row>
    <row r="3" spans="1:10">
      <c r="A3" s="6"/>
      <c r="B3" s="6" t="s">
        <v>105</v>
      </c>
      <c r="C3" s="6"/>
      <c r="D3" s="6"/>
      <c r="E3" s="6"/>
      <c r="F3" s="6"/>
      <c r="G3" s="6"/>
      <c r="H3" s="6"/>
      <c r="I3" s="1" t="s">
        <v>6</v>
      </c>
    </row>
    <row r="4" spans="1:10" ht="15">
      <c r="A4" s="6"/>
      <c r="B4" s="8" t="s">
        <v>111</v>
      </c>
      <c r="C4" s="9"/>
      <c r="D4" s="6"/>
      <c r="E4" s="6"/>
      <c r="F4" s="6"/>
      <c r="G4" s="6"/>
      <c r="H4" s="6"/>
      <c r="I4" s="1" t="s">
        <v>6</v>
      </c>
    </row>
    <row r="5" spans="1:10" ht="6" customHeight="1">
      <c r="A5" s="6"/>
      <c r="B5" s="6"/>
      <c r="C5" s="6"/>
      <c r="D5" s="6"/>
      <c r="E5" s="6"/>
      <c r="F5" s="6"/>
      <c r="G5" s="6"/>
      <c r="H5" s="6"/>
      <c r="I5" s="1" t="s">
        <v>6</v>
      </c>
    </row>
    <row r="6" spans="1:10">
      <c r="B6" s="10"/>
      <c r="C6" s="39">
        <v>44742</v>
      </c>
      <c r="D6" s="39"/>
      <c r="E6" s="39"/>
      <c r="F6" s="39">
        <v>44561</v>
      </c>
      <c r="G6" s="39"/>
      <c r="H6" s="39"/>
      <c r="I6" s="1" t="s">
        <v>6</v>
      </c>
    </row>
    <row r="7" spans="1:10" ht="63.75" customHeight="1">
      <c r="B7" s="11" t="s">
        <v>7</v>
      </c>
      <c r="C7" s="11" t="s">
        <v>8</v>
      </c>
      <c r="D7" s="11" t="s">
        <v>9</v>
      </c>
      <c r="E7" s="11" t="s">
        <v>10</v>
      </c>
      <c r="F7" s="11" t="s">
        <v>8</v>
      </c>
      <c r="G7" s="11" t="s">
        <v>9</v>
      </c>
      <c r="H7" s="11" t="s">
        <v>10</v>
      </c>
      <c r="J7" s="12"/>
    </row>
    <row r="8" spans="1:10">
      <c r="B8" s="13" t="s">
        <v>11</v>
      </c>
      <c r="C8" s="14">
        <v>51250</v>
      </c>
      <c r="D8" s="14">
        <v>16818</v>
      </c>
      <c r="E8" s="15">
        <v>0.2208918393087391</v>
      </c>
      <c r="F8" s="14">
        <v>78113</v>
      </c>
      <c r="G8" s="14">
        <v>85001</v>
      </c>
      <c r="H8" s="15">
        <v>1.19</v>
      </c>
      <c r="J8" s="12"/>
    </row>
    <row r="9" spans="1:10">
      <c r="B9" s="13" t="s">
        <v>12</v>
      </c>
      <c r="C9" s="14">
        <v>0</v>
      </c>
      <c r="D9" s="14">
        <v>0</v>
      </c>
      <c r="E9" s="15">
        <v>0</v>
      </c>
      <c r="F9" s="14">
        <v>0</v>
      </c>
      <c r="G9" s="14">
        <v>0</v>
      </c>
      <c r="H9" s="15">
        <v>0</v>
      </c>
      <c r="J9" s="12"/>
    </row>
    <row r="10" spans="1:10">
      <c r="B10" s="13" t="s">
        <v>13</v>
      </c>
      <c r="C10" s="14">
        <v>0</v>
      </c>
      <c r="D10" s="14">
        <v>0</v>
      </c>
      <c r="E10" s="15">
        <v>0</v>
      </c>
      <c r="F10" s="14">
        <v>0</v>
      </c>
      <c r="G10" s="14">
        <v>0</v>
      </c>
      <c r="H10" s="15">
        <v>0</v>
      </c>
      <c r="J10" s="12"/>
    </row>
    <row r="11" spans="1:10">
      <c r="B11" s="13" t="s">
        <v>14</v>
      </c>
      <c r="C11" s="14">
        <v>0</v>
      </c>
      <c r="D11" s="14">
        <v>0</v>
      </c>
      <c r="E11" s="15">
        <v>0</v>
      </c>
      <c r="F11" s="14">
        <v>0</v>
      </c>
      <c r="G11" s="14">
        <v>0</v>
      </c>
      <c r="H11" s="15">
        <v>0</v>
      </c>
      <c r="J11" s="12"/>
    </row>
    <row r="12" spans="1:10">
      <c r="B12" s="13" t="s">
        <v>15</v>
      </c>
      <c r="C12" s="14">
        <v>0</v>
      </c>
      <c r="D12" s="14">
        <v>0</v>
      </c>
      <c r="E12" s="15">
        <v>0</v>
      </c>
      <c r="F12" s="14">
        <v>2370</v>
      </c>
      <c r="G12" s="14">
        <v>2409</v>
      </c>
      <c r="H12" s="15">
        <v>0.03</v>
      </c>
      <c r="J12" s="12"/>
    </row>
    <row r="13" spans="1:10">
      <c r="B13" s="13" t="s">
        <v>16</v>
      </c>
      <c r="C13" s="14">
        <v>564597</v>
      </c>
      <c r="D13" s="14">
        <v>563561</v>
      </c>
      <c r="E13" s="15">
        <v>7.4019518285570403</v>
      </c>
      <c r="F13" s="14">
        <v>379513</v>
      </c>
      <c r="G13" s="14">
        <v>378803</v>
      </c>
      <c r="H13" s="15">
        <v>5.3</v>
      </c>
      <c r="J13" s="12"/>
    </row>
    <row r="14" spans="1:10">
      <c r="B14" s="13" t="s">
        <v>17</v>
      </c>
      <c r="C14" s="14">
        <v>4952987</v>
      </c>
      <c r="D14" s="14">
        <v>4877190</v>
      </c>
      <c r="E14" s="15">
        <v>64.05823937199365</v>
      </c>
      <c r="F14" s="14">
        <v>4734475</v>
      </c>
      <c r="G14" s="14">
        <v>4652067</v>
      </c>
      <c r="H14" s="15">
        <v>65.05</v>
      </c>
      <c r="J14" s="12"/>
    </row>
    <row r="15" spans="1:10">
      <c r="B15" s="13" t="s">
        <v>18</v>
      </c>
      <c r="C15" s="14">
        <v>0</v>
      </c>
      <c r="D15" s="14">
        <v>73595</v>
      </c>
      <c r="E15" s="15">
        <v>0.96661522856027193</v>
      </c>
      <c r="F15" s="14">
        <v>0</v>
      </c>
      <c r="G15" s="14">
        <v>45557</v>
      </c>
      <c r="H15" s="15">
        <v>0.64</v>
      </c>
      <c r="J15" s="12"/>
    </row>
    <row r="16" spans="1:10">
      <c r="B16" s="13" t="s">
        <v>19</v>
      </c>
      <c r="C16" s="14">
        <v>0</v>
      </c>
      <c r="D16" s="14">
        <v>0</v>
      </c>
      <c r="E16" s="15">
        <v>0</v>
      </c>
      <c r="F16" s="14">
        <v>0</v>
      </c>
      <c r="G16" s="14">
        <v>0</v>
      </c>
      <c r="H16" s="15">
        <v>0</v>
      </c>
      <c r="J16" s="12"/>
    </row>
    <row r="17" spans="2:10">
      <c r="B17" s="13" t="s">
        <v>20</v>
      </c>
      <c r="C17" s="14">
        <v>0</v>
      </c>
      <c r="D17" s="14">
        <v>0</v>
      </c>
      <c r="E17" s="15">
        <v>0</v>
      </c>
      <c r="F17" s="14">
        <v>52028</v>
      </c>
      <c r="G17" s="14">
        <v>48640</v>
      </c>
      <c r="H17" s="15">
        <v>0.68</v>
      </c>
      <c r="J17" s="12"/>
    </row>
    <row r="18" spans="2:10">
      <c r="B18" s="13" t="s">
        <v>21</v>
      </c>
      <c r="C18" s="14">
        <v>0</v>
      </c>
      <c r="D18" s="14">
        <v>0</v>
      </c>
      <c r="E18" s="15">
        <v>0</v>
      </c>
      <c r="F18" s="14">
        <v>0</v>
      </c>
      <c r="G18" s="14">
        <v>0</v>
      </c>
      <c r="H18" s="15">
        <v>0</v>
      </c>
      <c r="J18" s="12"/>
    </row>
    <row r="19" spans="2:10">
      <c r="B19" s="13" t="s">
        <v>22</v>
      </c>
      <c r="C19" s="14">
        <v>1106653</v>
      </c>
      <c r="D19" s="14">
        <v>1332351</v>
      </c>
      <c r="E19" s="15">
        <v>17.499432928697694</v>
      </c>
      <c r="F19" s="14">
        <v>1330028</v>
      </c>
      <c r="G19" s="14">
        <v>1652230</v>
      </c>
      <c r="H19" s="15">
        <v>23.1</v>
      </c>
      <c r="J19" s="12"/>
    </row>
    <row r="20" spans="2:10">
      <c r="B20" s="13" t="s">
        <v>23</v>
      </c>
      <c r="C20" s="14">
        <v>0</v>
      </c>
      <c r="D20" s="14">
        <v>0</v>
      </c>
      <c r="E20" s="15">
        <v>0</v>
      </c>
      <c r="F20" s="14">
        <v>0</v>
      </c>
      <c r="G20" s="14">
        <v>0</v>
      </c>
      <c r="H20" s="15">
        <v>0</v>
      </c>
      <c r="J20" s="12"/>
    </row>
    <row r="21" spans="2:10">
      <c r="B21" s="13" t="s">
        <v>24</v>
      </c>
      <c r="C21" s="14">
        <v>0</v>
      </c>
      <c r="D21" s="14">
        <v>0</v>
      </c>
      <c r="E21" s="15">
        <v>0</v>
      </c>
      <c r="F21" s="14">
        <v>0</v>
      </c>
      <c r="G21" s="14">
        <v>0</v>
      </c>
      <c r="H21" s="15">
        <v>0</v>
      </c>
      <c r="J21" s="12"/>
    </row>
    <row r="22" spans="2:10">
      <c r="B22" s="13" t="s">
        <v>25</v>
      </c>
      <c r="C22" s="14">
        <v>0</v>
      </c>
      <c r="D22" s="14">
        <v>0</v>
      </c>
      <c r="E22" s="15">
        <v>0</v>
      </c>
      <c r="F22" s="14">
        <v>0</v>
      </c>
      <c r="G22" s="14">
        <v>0</v>
      </c>
      <c r="H22" s="15">
        <v>0</v>
      </c>
      <c r="J22" s="12"/>
    </row>
    <row r="23" spans="2:10">
      <c r="B23" s="13" t="s">
        <v>26</v>
      </c>
      <c r="C23" s="14">
        <v>0</v>
      </c>
      <c r="D23" s="14">
        <v>0</v>
      </c>
      <c r="E23" s="15">
        <v>0</v>
      </c>
      <c r="F23" s="14">
        <v>0</v>
      </c>
      <c r="G23" s="14">
        <v>0</v>
      </c>
      <c r="H23" s="15">
        <v>0</v>
      </c>
      <c r="J23" s="12"/>
    </row>
    <row r="24" spans="2:10">
      <c r="B24" s="13" t="s">
        <v>27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J24" s="12"/>
    </row>
    <row r="25" spans="2:10">
      <c r="B25" s="13" t="s">
        <v>28</v>
      </c>
      <c r="C25" s="14">
        <v>0</v>
      </c>
      <c r="D25" s="14">
        <v>0</v>
      </c>
      <c r="E25" s="15">
        <v>0</v>
      </c>
      <c r="F25" s="14">
        <v>0</v>
      </c>
      <c r="G25" s="14">
        <v>0</v>
      </c>
      <c r="H25" s="15">
        <v>0</v>
      </c>
      <c r="J25" s="12"/>
    </row>
    <row r="26" spans="2:10">
      <c r="B26" s="13" t="s">
        <v>29</v>
      </c>
      <c r="C26" s="14">
        <v>0</v>
      </c>
      <c r="D26" s="14">
        <v>0</v>
      </c>
      <c r="E26" s="15">
        <v>0</v>
      </c>
      <c r="F26" s="14">
        <v>0</v>
      </c>
      <c r="G26" s="14">
        <v>0</v>
      </c>
      <c r="H26" s="15">
        <v>0</v>
      </c>
      <c r="J26" s="12"/>
    </row>
    <row r="27" spans="2:10">
      <c r="B27" s="13" t="s">
        <v>30</v>
      </c>
      <c r="C27" s="14">
        <v>0</v>
      </c>
      <c r="D27" s="14">
        <v>0</v>
      </c>
      <c r="E27" s="15">
        <v>0</v>
      </c>
      <c r="F27" s="14">
        <v>0</v>
      </c>
      <c r="G27" s="14">
        <v>0</v>
      </c>
      <c r="H27" s="15">
        <v>0</v>
      </c>
      <c r="J27" s="12"/>
    </row>
    <row r="28" spans="2:10">
      <c r="B28" s="16" t="s">
        <v>31</v>
      </c>
      <c r="C28" s="17">
        <v>6675487</v>
      </c>
      <c r="D28" s="17">
        <v>6863515</v>
      </c>
      <c r="E28" s="18">
        <v>90.147131197117403</v>
      </c>
      <c r="F28" s="17">
        <v>6576527</v>
      </c>
      <c r="G28" s="17">
        <v>6864707</v>
      </c>
      <c r="H28" s="18">
        <v>95.99</v>
      </c>
      <c r="J28" s="12"/>
    </row>
  </sheetData>
  <mergeCells count="3">
    <mergeCell ref="B2:E2"/>
    <mergeCell ref="C6:E6"/>
    <mergeCell ref="F6:H6"/>
  </mergeCells>
  <conditionalFormatting sqref="C8:H27">
    <cfRule type="cellIs" dxfId="1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portrait" verticalDpi="0" r:id="rId1"/>
  <headerFooter>
    <oddHeader>&amp;C&amp;9str. &amp;P / &amp;N&amp;R&amp;9Połączone Zestawienie Lokat</oddHeader>
    <oddFooter>&amp;L&amp;9Sprawozdanie roczne&amp;C&amp;9s. &amp;P / &amp;N TAB&amp;R&amp;9 31.12.2018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D5780-C98D-4C3D-A87C-ADE3BB2CC9BA}">
  <sheetPr>
    <pageSetUpPr fitToPage="1"/>
  </sheetPr>
  <dimension ref="A1:AF30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0" defaultRowHeight="0" customHeight="1" zeroHeight="1"/>
  <cols>
    <col min="1" max="1" width="2.5703125" style="1" customWidth="1"/>
    <col min="2" max="2" width="51.7109375" style="1" customWidth="1"/>
    <col min="3" max="3" width="17" style="1" customWidth="1"/>
    <col min="4" max="4" width="16.42578125" style="1" customWidth="1"/>
    <col min="5" max="5" width="3.7109375" style="1" customWidth="1"/>
    <col min="6" max="6" width="2.85546875" style="1" customWidth="1"/>
    <col min="7" max="7" width="10.28515625" style="1" customWidth="1"/>
    <col min="8" max="32" width="0" style="1" hidden="1" customWidth="1"/>
    <col min="33" max="16384" width="10.28515625" style="1" hidden="1"/>
  </cols>
  <sheetData>
    <row r="1" spans="1:6" ht="12" customHeight="1">
      <c r="A1" s="1" t="s">
        <v>102</v>
      </c>
    </row>
    <row r="2" spans="1:6" ht="39.950000000000003" customHeight="1">
      <c r="B2" s="40" t="s">
        <v>103</v>
      </c>
      <c r="C2" s="40"/>
      <c r="D2" s="19"/>
      <c r="F2" s="7"/>
    </row>
    <row r="3" spans="1:6" ht="14.25">
      <c r="B3" s="1" t="s">
        <v>105</v>
      </c>
    </row>
    <row r="4" spans="1:6" ht="15">
      <c r="B4" s="2" t="s">
        <v>102</v>
      </c>
      <c r="C4" s="5" t="s">
        <v>107</v>
      </c>
    </row>
    <row r="5" spans="1:6" ht="14.25"/>
    <row r="6" spans="1:6" ht="21.75" customHeight="1">
      <c r="B6" s="11" t="s">
        <v>32</v>
      </c>
      <c r="C6" s="20">
        <v>44742</v>
      </c>
      <c r="D6" s="20">
        <v>44561</v>
      </c>
      <c r="F6" s="21"/>
    </row>
    <row r="7" spans="1:6" ht="14.25">
      <c r="B7" s="22" t="s">
        <v>33</v>
      </c>
      <c r="C7" s="23">
        <v>7613681</v>
      </c>
      <c r="D7" s="23">
        <v>7151566</v>
      </c>
      <c r="F7" s="12"/>
    </row>
    <row r="8" spans="1:6" ht="14.25">
      <c r="B8" s="24" t="s">
        <v>34</v>
      </c>
      <c r="C8" s="14">
        <v>130903</v>
      </c>
      <c r="D8" s="14">
        <v>88826</v>
      </c>
      <c r="F8" s="12"/>
    </row>
    <row r="9" spans="1:6" ht="14.25">
      <c r="B9" s="24" t="s">
        <v>35</v>
      </c>
      <c r="C9" s="14">
        <v>357909</v>
      </c>
      <c r="D9" s="14">
        <v>8837</v>
      </c>
      <c r="F9" s="12"/>
    </row>
    <row r="10" spans="1:6" ht="14.25">
      <c r="B10" s="24" t="s">
        <v>36</v>
      </c>
      <c r="C10" s="14">
        <v>84149</v>
      </c>
      <c r="D10" s="14">
        <v>77098</v>
      </c>
      <c r="F10" s="12"/>
    </row>
    <row r="11" spans="1:6" ht="14.25">
      <c r="B11" s="24" t="s">
        <v>37</v>
      </c>
      <c r="C11" s="14">
        <v>2949811</v>
      </c>
      <c r="D11" s="14">
        <v>2229664</v>
      </c>
      <c r="F11" s="12"/>
    </row>
    <row r="12" spans="1:6" ht="14.25">
      <c r="B12" s="24" t="s">
        <v>38</v>
      </c>
      <c r="C12" s="14">
        <v>4090909</v>
      </c>
      <c r="D12" s="14">
        <v>4747141</v>
      </c>
      <c r="F12" s="12"/>
    </row>
    <row r="13" spans="1:6" ht="14.25">
      <c r="B13" s="24" t="s">
        <v>39</v>
      </c>
      <c r="C13" s="14">
        <v>0</v>
      </c>
      <c r="D13" s="14">
        <v>0</v>
      </c>
      <c r="F13" s="12"/>
    </row>
    <row r="14" spans="1:6" ht="14.25">
      <c r="B14" s="22" t="s">
        <v>40</v>
      </c>
      <c r="C14" s="23">
        <v>2050967</v>
      </c>
      <c r="D14" s="23">
        <v>1132524</v>
      </c>
      <c r="F14" s="12"/>
    </row>
    <row r="15" spans="1:6" ht="14.25">
      <c r="B15" s="24" t="s">
        <v>41</v>
      </c>
      <c r="C15" s="14">
        <v>2050967</v>
      </c>
      <c r="D15" s="14">
        <v>1132524</v>
      </c>
      <c r="F15" s="12"/>
    </row>
    <row r="16" spans="1:6" ht="14.25">
      <c r="B16" s="24" t="s">
        <v>42</v>
      </c>
      <c r="C16" s="14">
        <v>0</v>
      </c>
      <c r="D16" s="14">
        <v>0</v>
      </c>
      <c r="F16" s="12"/>
    </row>
    <row r="17" spans="2:6" ht="14.25">
      <c r="B17" s="22" t="s">
        <v>43</v>
      </c>
      <c r="C17" s="23">
        <v>5562714</v>
      </c>
      <c r="D17" s="23">
        <v>6019042</v>
      </c>
      <c r="F17" s="12"/>
    </row>
    <row r="18" spans="2:6" ht="14.25">
      <c r="B18" s="22" t="s">
        <v>44</v>
      </c>
      <c r="C18" s="23">
        <v>5502796</v>
      </c>
      <c r="D18" s="23">
        <v>5801529</v>
      </c>
      <c r="F18" s="12"/>
    </row>
    <row r="19" spans="2:6" ht="14.25">
      <c r="B19" s="24" t="s">
        <v>45</v>
      </c>
      <c r="C19" s="14">
        <v>31737554</v>
      </c>
      <c r="D19" s="14">
        <v>32465429</v>
      </c>
      <c r="F19" s="12"/>
    </row>
    <row r="20" spans="2:6" ht="14.25">
      <c r="B20" s="24" t="s">
        <v>46</v>
      </c>
      <c r="C20" s="14">
        <v>-26234758</v>
      </c>
      <c r="D20" s="14">
        <v>-26663900</v>
      </c>
      <c r="F20" s="12"/>
    </row>
    <row r="21" spans="2:6" ht="14.25">
      <c r="B21" s="22" t="s">
        <v>47</v>
      </c>
      <c r="C21" s="23">
        <v>-120077</v>
      </c>
      <c r="D21" s="23">
        <v>-40855</v>
      </c>
      <c r="F21" s="12"/>
    </row>
    <row r="22" spans="2:6" ht="25.5">
      <c r="B22" s="24" t="s">
        <v>48</v>
      </c>
      <c r="C22" s="14">
        <v>-158135</v>
      </c>
      <c r="D22" s="14">
        <v>-235602</v>
      </c>
      <c r="F22" s="12"/>
    </row>
    <row r="23" spans="2:6" ht="25.5">
      <c r="B23" s="24" t="s">
        <v>49</v>
      </c>
      <c r="C23" s="14">
        <v>38058</v>
      </c>
      <c r="D23" s="14">
        <v>194747</v>
      </c>
      <c r="F23" s="12"/>
    </row>
    <row r="24" spans="2:6" ht="25.5">
      <c r="B24" s="22" t="s">
        <v>50</v>
      </c>
      <c r="C24" s="23">
        <v>179995</v>
      </c>
      <c r="D24" s="23">
        <v>258368</v>
      </c>
      <c r="F24" s="12"/>
    </row>
    <row r="25" spans="2:6" ht="25.5">
      <c r="B25" s="22" t="s">
        <v>51</v>
      </c>
      <c r="C25" s="23">
        <v>5562714</v>
      </c>
      <c r="D25" s="23">
        <v>6019042</v>
      </c>
      <c r="F25" s="12"/>
    </row>
    <row r="26" spans="2:6" ht="14.25">
      <c r="F26" s="12"/>
    </row>
    <row r="27" spans="2:6" ht="14.25"/>
    <row r="28" spans="2:6" ht="14.25"/>
    <row r="29" spans="2:6" ht="14.25"/>
    <row r="30" spans="2:6" ht="14.25"/>
  </sheetData>
  <mergeCells count="1">
    <mergeCell ref="B2:C2"/>
  </mergeCells>
  <conditionalFormatting sqref="C14">
    <cfRule type="cellIs" dxfId="15" priority="7" operator="notEqual">
      <formula>SUM($C$15:$C$16)</formula>
    </cfRule>
  </conditionalFormatting>
  <conditionalFormatting sqref="C17">
    <cfRule type="cellIs" dxfId="14" priority="6" operator="notEqual">
      <formula>$C$7-$C$14</formula>
    </cfRule>
  </conditionalFormatting>
  <conditionalFormatting sqref="C21">
    <cfRule type="cellIs" dxfId="13" priority="5" operator="notEqual">
      <formula>SUM($C$22:$C$23)</formula>
    </cfRule>
  </conditionalFormatting>
  <conditionalFormatting sqref="C25">
    <cfRule type="cellIs" dxfId="12" priority="2" operator="notEqual">
      <formula>SUM($C$18,$C$21,$C$24)</formula>
    </cfRule>
    <cfRule type="cellIs" dxfId="11" priority="4" operator="notEqual">
      <formula>SUM($C$17)</formula>
    </cfRule>
  </conditionalFormatting>
  <conditionalFormatting sqref="C18">
    <cfRule type="cellIs" dxfId="10" priority="3" operator="notEqual">
      <formula>SUM($C$19:$C$20)</formula>
    </cfRule>
  </conditionalFormatting>
  <conditionalFormatting sqref="C7">
    <cfRule type="cellIs" dxfId="9" priority="9" operator="notEqual">
      <formula>SUM($C$8:$C$11,$C$13,#REF!)</formula>
    </cfRule>
  </conditionalFormatting>
  <conditionalFormatting sqref="C8:D13 C15:D16 C19:D20 C22:D23">
    <cfRule type="cellIs" dxfId="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headerFooter>
    <oddHeader>&amp;C&amp;9str. &amp;P / &amp;N&amp;R&amp;9Połączony Bilans</oddHeader>
    <oddFooter>&amp;L&amp;9Sprawozdanie roczne&amp;C&amp;9s. &amp;P / &amp;N TAB&amp;R&amp;9 31.12.2018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2428-BAD6-4D1D-BBE5-EACB6A582F89}">
  <sheetPr>
    <pageSetUpPr fitToPage="1"/>
  </sheetPr>
  <dimension ref="A1:AH40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0" defaultRowHeight="14.25" zeroHeight="1"/>
  <cols>
    <col min="1" max="1" width="3.140625" style="1" customWidth="1"/>
    <col min="2" max="2" width="51.85546875" style="1" customWidth="1"/>
    <col min="3" max="5" width="15.7109375" style="1" customWidth="1"/>
    <col min="6" max="6" width="2.5703125" style="1" customWidth="1"/>
    <col min="7" max="7" width="2.7109375" style="1" customWidth="1"/>
    <col min="8" max="8" width="10.28515625" style="1" customWidth="1"/>
    <col min="9" max="34" width="0" style="1" hidden="1" customWidth="1"/>
    <col min="35" max="16384" width="10.28515625" style="1" hidden="1"/>
  </cols>
  <sheetData>
    <row r="1" spans="2:7"/>
    <row r="2" spans="2:7" ht="43.5" customHeight="1">
      <c r="B2" s="40" t="s">
        <v>103</v>
      </c>
      <c r="C2" s="40"/>
      <c r="D2" s="19"/>
      <c r="E2" s="19"/>
      <c r="G2" s="7"/>
    </row>
    <row r="3" spans="2:7">
      <c r="B3" s="1" t="s">
        <v>105</v>
      </c>
    </row>
    <row r="4" spans="2:7" ht="15">
      <c r="B4" s="2" t="s">
        <v>109</v>
      </c>
      <c r="C4" s="5" t="s">
        <v>110</v>
      </c>
    </row>
    <row r="5" spans="2:7"/>
    <row r="6" spans="2:7" ht="24">
      <c r="B6" s="25" t="s">
        <v>52</v>
      </c>
      <c r="C6" s="26" t="s">
        <v>108</v>
      </c>
      <c r="D6" s="26" t="s">
        <v>53</v>
      </c>
      <c r="E6" s="26" t="s">
        <v>54</v>
      </c>
    </row>
    <row r="7" spans="2:7" ht="32.25" customHeight="1">
      <c r="B7" s="16" t="s">
        <v>55</v>
      </c>
      <c r="C7" s="23">
        <v>81667</v>
      </c>
      <c r="D7" s="17">
        <v>75161</v>
      </c>
      <c r="E7" s="17">
        <v>36637</v>
      </c>
      <c r="G7" s="12"/>
    </row>
    <row r="8" spans="2:7" ht="15" customHeight="1">
      <c r="B8" s="27" t="s">
        <v>56</v>
      </c>
      <c r="C8" s="28">
        <v>164</v>
      </c>
      <c r="D8" s="28">
        <v>579</v>
      </c>
      <c r="E8" s="28">
        <v>69</v>
      </c>
      <c r="G8" s="12"/>
    </row>
    <row r="9" spans="2:7" ht="15" customHeight="1">
      <c r="B9" s="27" t="s">
        <v>57</v>
      </c>
      <c r="C9" s="28">
        <v>77839</v>
      </c>
      <c r="D9" s="28">
        <v>73962</v>
      </c>
      <c r="E9" s="28">
        <v>36249</v>
      </c>
      <c r="G9" s="12"/>
    </row>
    <row r="10" spans="2:7" ht="15" customHeight="1">
      <c r="B10" s="27" t="s">
        <v>58</v>
      </c>
      <c r="C10" s="28">
        <v>0</v>
      </c>
      <c r="D10" s="28">
        <v>0</v>
      </c>
      <c r="E10" s="28">
        <v>0</v>
      </c>
      <c r="G10" s="12"/>
    </row>
    <row r="11" spans="2:7" ht="15" customHeight="1">
      <c r="B11" s="27" t="s">
        <v>59</v>
      </c>
      <c r="C11" s="28">
        <v>3488</v>
      </c>
      <c r="D11" s="28">
        <v>0</v>
      </c>
      <c r="E11" s="28">
        <v>0</v>
      </c>
      <c r="G11" s="12"/>
    </row>
    <row r="12" spans="2:7" ht="15" customHeight="1">
      <c r="B12" s="27" t="s">
        <v>60</v>
      </c>
      <c r="C12" s="28">
        <v>176</v>
      </c>
      <c r="D12" s="28">
        <v>620</v>
      </c>
      <c r="E12" s="28">
        <v>319</v>
      </c>
      <c r="G12" s="12"/>
    </row>
    <row r="13" spans="2:7">
      <c r="B13" s="16" t="s">
        <v>61</v>
      </c>
      <c r="C13" s="23">
        <v>49684</v>
      </c>
      <c r="D13" s="17">
        <v>67094</v>
      </c>
      <c r="E13" s="17">
        <v>34998</v>
      </c>
      <c r="G13" s="12"/>
    </row>
    <row r="14" spans="2:7" ht="15" customHeight="1">
      <c r="B14" s="27" t="s">
        <v>62</v>
      </c>
      <c r="C14" s="28">
        <v>24480</v>
      </c>
      <c r="D14" s="28">
        <v>57030</v>
      </c>
      <c r="E14" s="28">
        <v>29109</v>
      </c>
      <c r="G14" s="12"/>
    </row>
    <row r="15" spans="2:7" ht="15" customHeight="1">
      <c r="B15" s="27" t="s">
        <v>63</v>
      </c>
      <c r="C15" s="28">
        <v>0</v>
      </c>
      <c r="D15" s="28">
        <v>56944</v>
      </c>
      <c r="E15" s="28">
        <v>29023</v>
      </c>
      <c r="G15" s="12"/>
    </row>
    <row r="16" spans="2:7" ht="15" customHeight="1">
      <c r="B16" s="27" t="s">
        <v>64</v>
      </c>
      <c r="C16" s="28">
        <v>0</v>
      </c>
      <c r="D16" s="28">
        <v>86</v>
      </c>
      <c r="E16" s="28">
        <v>86</v>
      </c>
      <c r="G16" s="12"/>
    </row>
    <row r="17" spans="2:7" ht="15" customHeight="1">
      <c r="B17" s="27" t="s">
        <v>65</v>
      </c>
      <c r="C17" s="28">
        <v>0</v>
      </c>
      <c r="D17" s="28">
        <v>0</v>
      </c>
      <c r="E17" s="28">
        <v>0</v>
      </c>
      <c r="G17" s="12"/>
    </row>
    <row r="18" spans="2:7" ht="15" customHeight="1">
      <c r="B18" s="27" t="s">
        <v>66</v>
      </c>
      <c r="C18" s="28">
        <v>625</v>
      </c>
      <c r="D18" s="28">
        <v>1773</v>
      </c>
      <c r="E18" s="28">
        <v>785</v>
      </c>
      <c r="G18" s="12"/>
    </row>
    <row r="19" spans="2:7" ht="15" customHeight="1">
      <c r="B19" s="27" t="s">
        <v>67</v>
      </c>
      <c r="C19" s="28">
        <v>0</v>
      </c>
      <c r="D19" s="28">
        <v>0</v>
      </c>
      <c r="E19" s="28">
        <v>0</v>
      </c>
      <c r="G19" s="12"/>
    </row>
    <row r="20" spans="2:7" ht="15" customHeight="1">
      <c r="B20" s="27" t="s">
        <v>68</v>
      </c>
      <c r="C20" s="28">
        <v>26</v>
      </c>
      <c r="D20" s="28">
        <v>55</v>
      </c>
      <c r="E20" s="28">
        <v>28</v>
      </c>
      <c r="G20" s="12"/>
    </row>
    <row r="21" spans="2:7" ht="15" customHeight="1">
      <c r="B21" s="27" t="s">
        <v>69</v>
      </c>
      <c r="C21" s="28">
        <v>0</v>
      </c>
      <c r="D21" s="28">
        <v>0</v>
      </c>
      <c r="E21" s="28">
        <v>0</v>
      </c>
      <c r="G21" s="12"/>
    </row>
    <row r="22" spans="2:7" ht="15" customHeight="1">
      <c r="B22" s="27" t="s">
        <v>70</v>
      </c>
      <c r="C22" s="28">
        <v>0</v>
      </c>
      <c r="D22" s="28">
        <v>0</v>
      </c>
      <c r="E22" s="28">
        <v>0</v>
      </c>
      <c r="G22" s="12"/>
    </row>
    <row r="23" spans="2:7" ht="15" customHeight="1">
      <c r="B23" s="27" t="s">
        <v>71</v>
      </c>
      <c r="C23" s="28">
        <v>0</v>
      </c>
      <c r="D23" s="28">
        <v>0</v>
      </c>
      <c r="E23" s="28">
        <v>0</v>
      </c>
      <c r="G23" s="12"/>
    </row>
    <row r="24" spans="2:7" ht="15" customHeight="1">
      <c r="B24" s="27" t="s">
        <v>72</v>
      </c>
      <c r="C24" s="28">
        <v>0</v>
      </c>
      <c r="D24" s="28">
        <v>0</v>
      </c>
      <c r="E24" s="28">
        <v>0</v>
      </c>
      <c r="G24" s="12"/>
    </row>
    <row r="25" spans="2:7" ht="15" customHeight="1">
      <c r="B25" s="27" t="s">
        <v>73</v>
      </c>
      <c r="C25" s="28">
        <v>19243</v>
      </c>
      <c r="D25" s="28">
        <v>4797</v>
      </c>
      <c r="E25" s="28">
        <v>1908</v>
      </c>
      <c r="G25" s="12"/>
    </row>
    <row r="26" spans="2:7" ht="15" customHeight="1">
      <c r="B26" s="27" t="s">
        <v>74</v>
      </c>
      <c r="C26" s="28">
        <v>0</v>
      </c>
      <c r="D26" s="28">
        <v>0</v>
      </c>
      <c r="E26" s="28">
        <v>0</v>
      </c>
      <c r="G26" s="12"/>
    </row>
    <row r="27" spans="2:7" ht="15" customHeight="1">
      <c r="B27" s="27" t="s">
        <v>75</v>
      </c>
      <c r="C27" s="28">
        <v>5203</v>
      </c>
      <c r="D27" s="28">
        <v>3268</v>
      </c>
      <c r="E27" s="28">
        <v>3076</v>
      </c>
      <c r="G27" s="12"/>
    </row>
    <row r="28" spans="2:7" ht="15" customHeight="1">
      <c r="B28" s="27" t="s">
        <v>60</v>
      </c>
      <c r="C28" s="28">
        <v>107</v>
      </c>
      <c r="D28" s="28">
        <v>171</v>
      </c>
      <c r="E28" s="28">
        <v>92</v>
      </c>
      <c r="G28" s="12"/>
    </row>
    <row r="29" spans="2:7">
      <c r="B29" s="16" t="s">
        <v>76</v>
      </c>
      <c r="C29" s="17">
        <v>6</v>
      </c>
      <c r="D29" s="17">
        <v>121</v>
      </c>
      <c r="E29" s="17">
        <v>6</v>
      </c>
      <c r="G29" s="12"/>
    </row>
    <row r="30" spans="2:7">
      <c r="B30" s="16" t="s">
        <v>77</v>
      </c>
      <c r="C30" s="23">
        <v>49678</v>
      </c>
      <c r="D30" s="17">
        <v>66973</v>
      </c>
      <c r="E30" s="17">
        <v>34992</v>
      </c>
      <c r="G30" s="12"/>
    </row>
    <row r="31" spans="2:7">
      <c r="B31" s="16" t="s">
        <v>78</v>
      </c>
      <c r="C31" s="23">
        <v>31989</v>
      </c>
      <c r="D31" s="17">
        <v>8188</v>
      </c>
      <c r="E31" s="17">
        <v>1645</v>
      </c>
      <c r="G31" s="12"/>
    </row>
    <row r="32" spans="2:7">
      <c r="B32" s="16" t="s">
        <v>79</v>
      </c>
      <c r="C32" s="23">
        <v>-149967</v>
      </c>
      <c r="D32" s="17">
        <v>-68630</v>
      </c>
      <c r="E32" s="17">
        <v>36907</v>
      </c>
      <c r="G32" s="12"/>
    </row>
    <row r="33" spans="2:7">
      <c r="B33" s="27" t="s">
        <v>80</v>
      </c>
      <c r="C33" s="28">
        <v>-81348</v>
      </c>
      <c r="D33" s="28">
        <v>-62400</v>
      </c>
      <c r="E33" s="28">
        <v>18043</v>
      </c>
      <c r="G33" s="12"/>
    </row>
    <row r="34" spans="2:7" ht="25.5">
      <c r="B34" s="27" t="s">
        <v>81</v>
      </c>
      <c r="C34" s="28">
        <v>-68619</v>
      </c>
      <c r="D34" s="28">
        <v>-6230</v>
      </c>
      <c r="E34" s="28">
        <v>18864</v>
      </c>
      <c r="G34" s="12"/>
    </row>
    <row r="35" spans="2:7">
      <c r="B35" s="29" t="s">
        <v>82</v>
      </c>
      <c r="C35" s="28">
        <v>105372</v>
      </c>
      <c r="D35" s="28">
        <v>73095</v>
      </c>
      <c r="E35" s="28">
        <v>10884</v>
      </c>
      <c r="G35" s="12"/>
    </row>
    <row r="36" spans="2:7">
      <c r="B36" s="16" t="s">
        <v>83</v>
      </c>
      <c r="C36" s="23">
        <v>-117978</v>
      </c>
      <c r="D36" s="17">
        <v>-60442</v>
      </c>
      <c r="E36" s="17">
        <v>38552</v>
      </c>
      <c r="G36" s="12"/>
    </row>
    <row r="37" spans="2:7">
      <c r="B37" s="16" t="s">
        <v>84</v>
      </c>
      <c r="C37" s="23">
        <v>0</v>
      </c>
      <c r="D37" s="17">
        <v>0</v>
      </c>
      <c r="E37" s="17">
        <v>0</v>
      </c>
      <c r="G37" s="12"/>
    </row>
    <row r="38" spans="2:7"/>
    <row r="39" spans="2:7"/>
    <row r="40" spans="2:7"/>
  </sheetData>
  <mergeCells count="1">
    <mergeCell ref="B2:C2"/>
  </mergeCells>
  <conditionalFormatting sqref="C7">
    <cfRule type="cellIs" dxfId="7" priority="11" operator="notEqual">
      <formula>SUM($C$8:$C$12)</formula>
    </cfRule>
  </conditionalFormatting>
  <conditionalFormatting sqref="C13">
    <cfRule type="cellIs" dxfId="6" priority="10" operator="notEqual">
      <formula>SUM($C$14:$C$28)</formula>
    </cfRule>
  </conditionalFormatting>
  <conditionalFormatting sqref="C31">
    <cfRule type="cellIs" dxfId="5" priority="9" operator="notEqual">
      <formula>$C$7-$C$13+$C$29</formula>
    </cfRule>
  </conditionalFormatting>
  <conditionalFormatting sqref="C30">
    <cfRule type="cellIs" dxfId="4" priority="8" operator="notEqual">
      <formula>$C$13-$C$29</formula>
    </cfRule>
  </conditionalFormatting>
  <conditionalFormatting sqref="C32">
    <cfRule type="cellIs" dxfId="3" priority="24" operator="notEqual">
      <formula>SUM($C$33,$C$34)</formula>
    </cfRule>
  </conditionalFormatting>
  <conditionalFormatting sqref="C36">
    <cfRule type="cellIs" dxfId="2" priority="2" operator="notEqual">
      <formula>SUM($C$31:$C$32)</formula>
    </cfRule>
  </conditionalFormatting>
  <conditionalFormatting sqref="C8:E12 C14:E28 C33:E35">
    <cfRule type="cellIs" dxfId="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verticalDpi="0" r:id="rId1"/>
  <headerFooter>
    <oddHeader>&amp;C&amp;9str. &amp;P / &amp;N&amp;R&amp;9Połączony Rachunek Wyniku</oddHeader>
    <oddFooter>&amp;L&amp;9Sprawozdanie roczne&amp;C&amp;9s. &amp;P / &amp;N TAB&amp;R&amp;9 31.12.2018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8D823-C86D-45E8-9E54-4E9F41046FB6}">
  <sheetPr>
    <pageSetUpPr fitToPage="1"/>
  </sheetPr>
  <dimension ref="A2:AL39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7" sqref="C7:D7"/>
    </sheetView>
  </sheetViews>
  <sheetFormatPr defaultColWidth="0" defaultRowHeight="14.25"/>
  <cols>
    <col min="1" max="1" width="3.42578125" style="1" customWidth="1"/>
    <col min="2" max="2" width="41.5703125" style="1" customWidth="1"/>
    <col min="3" max="6" width="10.28515625" style="1" customWidth="1"/>
    <col min="7" max="7" width="3.28515625" style="1" customWidth="1"/>
    <col min="8" max="8" width="2.85546875" style="1" customWidth="1"/>
    <col min="9" max="9" width="10.28515625" style="1" customWidth="1"/>
    <col min="10" max="38" width="0" style="1" hidden="1" customWidth="1"/>
    <col min="39" max="16384" width="10.28515625" style="1" hidden="1"/>
  </cols>
  <sheetData>
    <row r="2" spans="2:8" ht="39.950000000000003" customHeight="1">
      <c r="B2" s="40" t="s">
        <v>103</v>
      </c>
      <c r="C2" s="40"/>
      <c r="D2" s="40"/>
      <c r="E2" s="19"/>
      <c r="F2" s="19"/>
      <c r="H2" s="7"/>
    </row>
    <row r="3" spans="2:8">
      <c r="B3" s="1" t="s">
        <v>105</v>
      </c>
    </row>
    <row r="4" spans="2:8" ht="15">
      <c r="B4" s="2" t="s">
        <v>106</v>
      </c>
      <c r="C4" s="5" t="s">
        <v>107</v>
      </c>
    </row>
    <row r="5" spans="2:8" ht="6" customHeight="1"/>
    <row r="6" spans="2:8" ht="21" customHeight="1">
      <c r="B6" s="31" t="s">
        <v>85</v>
      </c>
      <c r="C6" s="41" t="s">
        <v>108</v>
      </c>
      <c r="D6" s="41"/>
      <c r="E6" s="41" t="s">
        <v>53</v>
      </c>
      <c r="F6" s="41"/>
    </row>
    <row r="7" spans="2:8" ht="24">
      <c r="B7" s="32" t="s">
        <v>86</v>
      </c>
      <c r="C7" s="43">
        <v>5774547</v>
      </c>
      <c r="D7" s="44"/>
      <c r="E7" s="45">
        <v>6288355</v>
      </c>
      <c r="F7" s="45"/>
      <c r="H7" s="12"/>
    </row>
    <row r="8" spans="2:8">
      <c r="B8" s="32" t="s">
        <v>87</v>
      </c>
      <c r="C8" s="45">
        <v>-117978</v>
      </c>
      <c r="D8" s="45"/>
      <c r="E8" s="45">
        <v>-60442</v>
      </c>
      <c r="F8" s="45"/>
      <c r="H8" s="12"/>
    </row>
    <row r="9" spans="2:8">
      <c r="B9" s="33" t="s">
        <v>88</v>
      </c>
      <c r="C9" s="42">
        <v>31989</v>
      </c>
      <c r="D9" s="42"/>
      <c r="E9" s="42">
        <v>8188</v>
      </c>
      <c r="F9" s="42"/>
      <c r="H9" s="12"/>
    </row>
    <row r="10" spans="2:8">
      <c r="B10" s="33" t="s">
        <v>89</v>
      </c>
      <c r="C10" s="42">
        <v>-81348</v>
      </c>
      <c r="D10" s="42"/>
      <c r="E10" s="42">
        <v>-62400</v>
      </c>
      <c r="F10" s="42"/>
      <c r="H10" s="12"/>
    </row>
    <row r="11" spans="2:8" ht="24">
      <c r="B11" s="33" t="s">
        <v>90</v>
      </c>
      <c r="C11" s="42">
        <v>-68619</v>
      </c>
      <c r="D11" s="42"/>
      <c r="E11" s="42">
        <v>-6230</v>
      </c>
      <c r="F11" s="42"/>
      <c r="H11" s="12"/>
    </row>
    <row r="12" spans="2:8" ht="24">
      <c r="B12" s="32" t="s">
        <v>91</v>
      </c>
      <c r="C12" s="43">
        <v>-117978</v>
      </c>
      <c r="D12" s="44"/>
      <c r="E12" s="45">
        <v>-60442</v>
      </c>
      <c r="F12" s="45"/>
      <c r="H12" s="12"/>
    </row>
    <row r="13" spans="2:8" ht="24">
      <c r="B13" s="32" t="s">
        <v>92</v>
      </c>
      <c r="C13" s="43">
        <v>0</v>
      </c>
      <c r="D13" s="44"/>
      <c r="E13" s="45">
        <v>0</v>
      </c>
      <c r="F13" s="45"/>
      <c r="H13" s="12"/>
    </row>
    <row r="14" spans="2:8">
      <c r="B14" s="33" t="s">
        <v>93</v>
      </c>
      <c r="C14" s="42">
        <v>0</v>
      </c>
      <c r="D14" s="42"/>
      <c r="E14" s="42">
        <v>0</v>
      </c>
      <c r="F14" s="42"/>
      <c r="H14" s="12"/>
    </row>
    <row r="15" spans="2:8">
      <c r="B15" s="33" t="s">
        <v>94</v>
      </c>
      <c r="C15" s="42">
        <v>0</v>
      </c>
      <c r="D15" s="42"/>
      <c r="E15" s="42">
        <v>0</v>
      </c>
      <c r="F15" s="42"/>
      <c r="H15" s="12"/>
    </row>
    <row r="16" spans="2:8">
      <c r="B16" s="33" t="s">
        <v>95</v>
      </c>
      <c r="C16" s="42">
        <v>0</v>
      </c>
      <c r="D16" s="42"/>
      <c r="E16" s="42">
        <v>0</v>
      </c>
      <c r="F16" s="42"/>
      <c r="H16" s="12"/>
    </row>
    <row r="17" spans="2:8" ht="24">
      <c r="B17" s="32" t="s">
        <v>96</v>
      </c>
      <c r="C17" s="43">
        <v>-93855</v>
      </c>
      <c r="D17" s="44"/>
      <c r="E17" s="45">
        <v>-208871</v>
      </c>
      <c r="F17" s="45"/>
      <c r="H17" s="12"/>
    </row>
    <row r="18" spans="2:8" ht="24">
      <c r="B18" s="33" t="s">
        <v>97</v>
      </c>
      <c r="C18" s="42">
        <v>1128866</v>
      </c>
      <c r="D18" s="42"/>
      <c r="E18" s="42">
        <v>2000829</v>
      </c>
      <c r="F18" s="42"/>
      <c r="H18" s="12"/>
    </row>
    <row r="19" spans="2:8" ht="24">
      <c r="B19" s="33" t="s">
        <v>98</v>
      </c>
      <c r="C19" s="42">
        <v>-1222721</v>
      </c>
      <c r="D19" s="42"/>
      <c r="E19" s="42">
        <v>-2209700</v>
      </c>
      <c r="F19" s="42"/>
      <c r="H19" s="12"/>
    </row>
    <row r="20" spans="2:8" ht="24">
      <c r="B20" s="32" t="s">
        <v>99</v>
      </c>
      <c r="C20" s="43">
        <v>-211833</v>
      </c>
      <c r="D20" s="44"/>
      <c r="E20" s="45">
        <v>-269313</v>
      </c>
      <c r="F20" s="45"/>
      <c r="H20" s="12"/>
    </row>
    <row r="21" spans="2:8" ht="24">
      <c r="B21" s="32" t="s">
        <v>100</v>
      </c>
      <c r="C21" s="43">
        <v>5562714</v>
      </c>
      <c r="D21" s="44"/>
      <c r="E21" s="45">
        <v>6019042</v>
      </c>
      <c r="F21" s="45"/>
      <c r="H21" s="12"/>
    </row>
    <row r="22" spans="2:8" ht="24">
      <c r="B22" s="32" t="s">
        <v>101</v>
      </c>
      <c r="C22" s="45">
        <v>5626199</v>
      </c>
      <c r="D22" s="45"/>
      <c r="E22" s="45">
        <v>6561141</v>
      </c>
      <c r="F22" s="45"/>
      <c r="H22" s="12"/>
    </row>
    <row r="24" spans="2:8">
      <c r="B24" s="30"/>
      <c r="C24" s="30"/>
      <c r="D24" s="30"/>
      <c r="E24" s="30"/>
      <c r="F24" s="30"/>
    </row>
    <row r="25" spans="2:8">
      <c r="B25" s="34" t="s">
        <v>104</v>
      </c>
      <c r="C25" s="34"/>
      <c r="D25" s="34"/>
      <c r="E25" s="30"/>
      <c r="F25" s="30"/>
    </row>
    <row r="26" spans="2:8">
      <c r="B26" s="30" t="s">
        <v>104</v>
      </c>
      <c r="C26" s="30"/>
      <c r="D26" s="30"/>
      <c r="E26" s="30"/>
      <c r="F26" s="30"/>
    </row>
    <row r="27" spans="2:8">
      <c r="B27" s="30" t="s">
        <v>104</v>
      </c>
      <c r="C27" s="30"/>
      <c r="D27" s="30"/>
      <c r="E27" s="30"/>
      <c r="F27" s="30"/>
    </row>
    <row r="28" spans="2:8">
      <c r="B28" s="30" t="s">
        <v>104</v>
      </c>
      <c r="C28" s="30"/>
      <c r="D28" s="30"/>
      <c r="E28" s="30"/>
      <c r="F28" s="30"/>
    </row>
    <row r="29" spans="2:8">
      <c r="B29" s="30" t="s">
        <v>104</v>
      </c>
      <c r="C29" s="30"/>
      <c r="D29" s="30"/>
      <c r="E29" s="30"/>
      <c r="F29" s="30"/>
    </row>
    <row r="30" spans="2:8">
      <c r="B30" s="30"/>
      <c r="C30" s="30"/>
      <c r="D30" s="30"/>
      <c r="E30" s="30"/>
      <c r="F30" s="30"/>
    </row>
    <row r="31" spans="2:8">
      <c r="B31" s="30"/>
      <c r="C31" s="30"/>
      <c r="D31" s="30"/>
      <c r="E31" s="30"/>
      <c r="F31" s="30"/>
    </row>
    <row r="32" spans="2:8">
      <c r="B32" s="30"/>
      <c r="C32" s="30"/>
      <c r="D32" s="30"/>
      <c r="E32" s="30"/>
      <c r="F32" s="30"/>
    </row>
    <row r="33" spans="2:6">
      <c r="B33" s="30"/>
      <c r="C33" s="30"/>
      <c r="D33" s="30"/>
      <c r="E33" s="30"/>
      <c r="F33" s="30"/>
    </row>
    <row r="34" spans="2:6">
      <c r="B34" s="30"/>
      <c r="C34" s="30"/>
      <c r="D34" s="30"/>
      <c r="E34" s="30"/>
      <c r="F34" s="30"/>
    </row>
    <row r="35" spans="2:6">
      <c r="B35" s="30"/>
      <c r="C35" s="30"/>
      <c r="D35" s="30"/>
      <c r="E35" s="30"/>
      <c r="F35" s="30"/>
    </row>
    <row r="36" spans="2:6">
      <c r="B36" s="30"/>
      <c r="C36" s="30"/>
      <c r="D36" s="30"/>
      <c r="E36" s="30"/>
      <c r="F36" s="30"/>
    </row>
    <row r="37" spans="2:6">
      <c r="B37" s="30"/>
      <c r="C37" s="30"/>
      <c r="D37" s="30"/>
      <c r="E37" s="30"/>
      <c r="F37" s="30"/>
    </row>
    <row r="38" spans="2:6">
      <c r="B38" s="30"/>
      <c r="C38" s="30"/>
      <c r="D38" s="30"/>
      <c r="E38" s="30"/>
      <c r="F38" s="30"/>
    </row>
    <row r="39" spans="2:6">
      <c r="B39" s="30"/>
      <c r="C39" s="30"/>
      <c r="D39" s="30"/>
      <c r="E39" s="30"/>
      <c r="F39" s="30"/>
    </row>
  </sheetData>
  <mergeCells count="35">
    <mergeCell ref="C21:D21"/>
    <mergeCell ref="E21:F21"/>
    <mergeCell ref="C22:D22"/>
    <mergeCell ref="E22:F22"/>
    <mergeCell ref="C19:D19"/>
    <mergeCell ref="E19:F19"/>
    <mergeCell ref="C20:D20"/>
    <mergeCell ref="E20:F20"/>
    <mergeCell ref="C17:D17"/>
    <mergeCell ref="E17:F17"/>
    <mergeCell ref="C18:D18"/>
    <mergeCell ref="E18:F18"/>
    <mergeCell ref="C15:D15"/>
    <mergeCell ref="E15:F15"/>
    <mergeCell ref="C16:D16"/>
    <mergeCell ref="E16:F16"/>
    <mergeCell ref="C13:D13"/>
    <mergeCell ref="E13:F13"/>
    <mergeCell ref="C14:D14"/>
    <mergeCell ref="E14:F14"/>
    <mergeCell ref="C11:D11"/>
    <mergeCell ref="E11:F11"/>
    <mergeCell ref="C12:D12"/>
    <mergeCell ref="E12:F12"/>
    <mergeCell ref="C10:D10"/>
    <mergeCell ref="E10:F10"/>
    <mergeCell ref="C7:D7"/>
    <mergeCell ref="E7:F7"/>
    <mergeCell ref="C8:D8"/>
    <mergeCell ref="E8:F8"/>
    <mergeCell ref="B2:D2"/>
    <mergeCell ref="C6:D6"/>
    <mergeCell ref="E6:F6"/>
    <mergeCell ref="C9:D9"/>
    <mergeCell ref="E9:F9"/>
  </mergeCells>
  <conditionalFormatting sqref="E8:F11 E14:F16 E18:F19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&amp;C&amp;9str. &amp;P / &amp;N&amp;R&amp;9Połączone Zestawienie Zmian</oddHeader>
    <oddFooter>&amp;L&amp;9Sprawozdanie roczne&amp;C&amp;9s. &amp;P / &amp;N TAB&amp;R&amp;9 31.12.2018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14</vt:i4>
      </vt:variant>
    </vt:vector>
  </HeadingPairs>
  <TitlesOfParts>
    <vt:vector size="19" baseType="lpstr">
      <vt:lpstr>Lista_TABEL</vt:lpstr>
      <vt:lpstr>Połączone Zestawienie Lokat</vt:lpstr>
      <vt:lpstr>Połączony Bilans</vt:lpstr>
      <vt:lpstr>Połączony Rachunek Wyniku</vt:lpstr>
      <vt:lpstr>Połączone Zestawienie Zmian</vt:lpstr>
      <vt:lpstr>Lista_TABEL!Obszar_wydruku</vt:lpstr>
      <vt:lpstr>'Połączone Zestawienie Lokat'!Obszar_wydruku</vt:lpstr>
      <vt:lpstr>'Połączone Zestawienie Zmian'!Obszar_wydruku</vt:lpstr>
      <vt:lpstr>'Połączony Bilans'!Obszar_wydruku</vt:lpstr>
      <vt:lpstr>'Połączony Rachunek Wyniku'!Obszar_wydruku</vt:lpstr>
      <vt:lpstr>Poł_AKTYWA</vt:lpstr>
      <vt:lpstr>Raport_Portfel_R</vt:lpstr>
      <vt:lpstr>SF_BILANS_POŁACZONY_R</vt:lpstr>
      <vt:lpstr>SF_WYNIK_POŁACZONY_R</vt:lpstr>
      <vt:lpstr>SF_ZMIANY_POŁACZONY_R</vt:lpstr>
      <vt:lpstr>'Połączone Zestawienie Lokat'!Tytuły_wydruku</vt:lpstr>
      <vt:lpstr>'Połączone Zestawienie Zmian'!Tytuły_wydruku</vt:lpstr>
      <vt:lpstr>'Połączony Bilans'!Tytuły_wydruku</vt:lpstr>
      <vt:lpstr>'Połączony Rachunek Wyniku'!Tytuły_wydruku</vt:lpstr>
    </vt:vector>
  </TitlesOfParts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Czumaj Zbigniew</dc:creator>
  <cp:lastModifiedBy>Czumaj Zbigniew</cp:lastModifiedBy>
  <dcterms:created xsi:type="dcterms:W3CDTF">2022-08-23T10:29:22Z</dcterms:created>
  <dcterms:modified xsi:type="dcterms:W3CDTF">2022-08-23T11:21:02Z</dcterms:modified>
</cp:coreProperties>
</file>