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EB274F47-DD53-406F-8246-158C0871C254}" xr6:coauthVersionLast="36" xr6:coauthVersionMax="36" xr10:uidLastSave="{00000000-0000-0000-0000-000000000000}"/>
  <bookViews>
    <workbookView xWindow="0" yWindow="3210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bilans!$A$1:$G$41</definedName>
    <definedName name="_xlnm.Print_Area" localSheetId="0">Lista_TABEL!$A$1:$F$20</definedName>
    <definedName name="_xlnm.Print_Area" localSheetId="5">'rachunek wyniku'!$A$1:$G$45</definedName>
    <definedName name="_xlnm.Print_Area" localSheetId="1">'tabela glowna'!$B$2:$I$29</definedName>
    <definedName name="_xlnm.Print_Area" localSheetId="3">'tabele dodatkowe'!$A$1:$L$38</definedName>
    <definedName name="_xlnm.Print_Area" localSheetId="2">'tabele uzupelniajace'!$A$1:$Q$99</definedName>
    <definedName name="_xlnm.Print_Area" localSheetId="6">zestawienie_zmian!$A$1:$K$110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<sst xmlns="http://schemas.openxmlformats.org/spreadsheetml/2006/main" count="602" uniqueCount="261">
  <si>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</si>
  <si>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</si>
  <si>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</si>
  <si>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</si>
  <si>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</si>
  <si>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</si>
  <si>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</si>
  <si>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</si>
  <si>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</si>
  <si>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</si>
  <si>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</si>
  <si>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</si>
  <si>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</si>
  <si>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</si>
  <si>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</si>
  <si>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</si>
  <si>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</si>
  <si>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</si>
  <si>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</si>
  <si>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</si>
  <si>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</si>
  <si>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</si>
  <si>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</si>
  <si>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</si>
  <si>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</si>
  <si>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</si>
  <si>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</si>
  <si>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</si>
  <si>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</si>
  <si>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</si>
  <si>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</si>
  <si>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</si>
  <si>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</si>
  <si>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</si>
  <si>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</si>
  <si>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</si>
  <si>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</si>
  <si>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</si>
  <si>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</si>
  <si>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</si>
  <si>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</si>
  <si>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</si>
  <si>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</si>
  <si>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</si>
  <si>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</si>
  <si>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</si>
  <si>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</si>
  <si>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</si>
  <si>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</si>
  <si>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</si>
  <si>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</si>
  <si>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</si>
  <si>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</si>
  <si>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</si>
  <si>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</si>
  <si>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</si>
  <si>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</si>
  <si>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</si>
  <si>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</si>
  <si>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</si>
  <si>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</si>
  <si>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NASDAQ Global Market</t>
  </si>
  <si>
    <t>NYSE Euronext</t>
  </si>
  <si>
    <t>Stany Zjednoczone</t>
  </si>
  <si>
    <t>Polska</t>
  </si>
  <si>
    <t>Niemcy</t>
  </si>
  <si>
    <t>Francja</t>
  </si>
  <si>
    <t>Irlandia</t>
  </si>
  <si>
    <t>Holandia</t>
  </si>
  <si>
    <t>INSTRUMENTY POCHODNE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</si>
  <si>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</si>
  <si>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</si>
  <si>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</si>
  <si>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</si>
  <si>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</si>
  <si>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</si>
  <si>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</si>
  <si>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Analog Devices, Inc.  US0326541051</t>
  </si>
  <si>
    <t>Amazon.com Inc.  US0231351067</t>
  </si>
  <si>
    <t>Mastercard Incorporated  US57636Q1040</t>
  </si>
  <si>
    <t>Microsoft Corporation  US5949181045</t>
  </si>
  <si>
    <t>Visa Inc.  US92826C8394</t>
  </si>
  <si>
    <t>Alphabet Inc.  US02079K3059</t>
  </si>
  <si>
    <t>NXP Semiconductors  NL0009538784</t>
  </si>
  <si>
    <t>Aptiv PLC  JE00B783TY65</t>
  </si>
  <si>
    <t>JERSEY</t>
  </si>
  <si>
    <t>Saleforce.com inc.  US79466L3024</t>
  </si>
  <si>
    <t>Lam Research Corporation  US5128071082</t>
  </si>
  <si>
    <t>TE Connectivity Limited  CH0102993182</t>
  </si>
  <si>
    <t>Szwajcaria</t>
  </si>
  <si>
    <t>Teradyne Inc.  US8807701029</t>
  </si>
  <si>
    <t>Apple Inc.  US0378331005</t>
  </si>
  <si>
    <t>KLA Corporation  US4824801009</t>
  </si>
  <si>
    <t>Netfilx Inc.  US64110L1061</t>
  </si>
  <si>
    <t>ServiceNow Inc.  US81762P1021</t>
  </si>
  <si>
    <t>PTC Inc.  US69370C1009</t>
  </si>
  <si>
    <t>Synopsys Inc.  US8716071076</t>
  </si>
  <si>
    <t>Sensata Technologies Holding plc  GB00BFMBMT84</t>
  </si>
  <si>
    <t>Quanta Services Inc.  US74762E1029</t>
  </si>
  <si>
    <t>Qualcomm Inc.  US7475251036</t>
  </si>
  <si>
    <t>Clean Harbors Inc  US1844961078</t>
  </si>
  <si>
    <t>Palo Alto Networks, Inc.  US6974351057</t>
  </si>
  <si>
    <t>Pentair PLC  IE00BLS09M33</t>
  </si>
  <si>
    <t>Varonis Systems, Inc.  US9222801022</t>
  </si>
  <si>
    <t>Essential Utilities, Inc.  US29670G1022</t>
  </si>
  <si>
    <t>Zendesk, Inc.  US98936J1016</t>
  </si>
  <si>
    <t>Adobe Inc.  US00724F1012</t>
  </si>
  <si>
    <t>Weyerhaeuser Company  US9621661043</t>
  </si>
  <si>
    <t>Siemens AG  DE0007236101</t>
  </si>
  <si>
    <t>DE - Deutsche Börse Xetra</t>
  </si>
  <si>
    <t>Infineon Technologies AG  DE0006231004</t>
  </si>
  <si>
    <t>Capgemini SE  FR0000125338</t>
  </si>
  <si>
    <t>FR - Euronext Paris</t>
  </si>
  <si>
    <t>Safran  FR0000073272</t>
  </si>
  <si>
    <t>Aalberts N.V.  NL0000852564</t>
  </si>
  <si>
    <t>NL - NYSE Euronext Amsterdam</t>
  </si>
  <si>
    <t>Air Liquide S.A.  FR0000120073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</si>
  <si>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</si>
  <si>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</si>
  <si>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</si>
  <si>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</si>
  <si>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</si>
  <si>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</si>
  <si>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</si>
  <si>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</si>
  <si>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</si>
  <si>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</si>
  <si>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</si>
  <si>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</si>
  <si>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</si>
  <si>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</si>
  <si>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</si>
  <si>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</si>
  <si>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</si>
  <si>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</si>
  <si>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</si>
  <si>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Opłaty za zezwolenia oraz rejestracyjne</t>
  </si>
  <si>
    <t>Opłaty związane z prowadzeniem rejestru aktywów</t>
  </si>
  <si>
    <t>Pozostałe</t>
  </si>
  <si>
    <t>Dodatnie saldo różnic kursowych</t>
  </si>
  <si>
    <t>Przychody odsetkowe</t>
  </si>
  <si>
    <t>KWITY DEPOZYTOWE</t>
  </si>
  <si>
    <t>Taiwan Semiconductor Manufacturing Company Ltd ADR (US8740391003)</t>
  </si>
  <si>
    <t>Tajwan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</si>
  <si>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</si>
  <si>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</si>
  <si>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</si>
  <si>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</si>
  <si>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</si>
  <si>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</si>
  <si>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</si>
  <si>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</si>
  <si>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</si>
  <si>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</si>
  <si>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</si>
  <si>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</si>
  <si>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</si>
  <si>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</si>
  <si>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</si>
  <si>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</si>
  <si>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</si>
  <si>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</si>
  <si>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</si>
  <si>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</si>
  <si>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</si>
  <si>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</si>
  <si>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</si>
  <si>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</si>
  <si>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</si>
  <si>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</si>
  <si>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</si>
  <si>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</si>
  <si>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</si>
  <si>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</si>
  <si>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</si>
  <si>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</si>
  <si>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</si>
  <si>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</si>
  <si>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</si>
  <si>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</si>
  <si>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</si>
  <si>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</si>
  <si>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</si>
  <si>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</si>
  <si>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</si>
  <si>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Banco Santander</t>
  </si>
  <si>
    <t>Grupa PZU S.A.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</si>
  <si>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</si>
  <si>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</si>
  <si>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</si>
  <si>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</si>
  <si>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FW2200008 04.02.2022  </t>
  </si>
  <si>
    <t>Nie dotyczy</t>
  </si>
  <si>
    <t>Santander Bank Polska S.A. (kontrahent)</t>
  </si>
  <si>
    <t xml:space="preserve">Forward Waluta EUR FW2200052 04.02.2022  </t>
  </si>
  <si>
    <t>Bank Polska Kasa Opieki S.A. (kontrahent)</t>
  </si>
  <si>
    <t xml:space="preserve">Forward Waluta EUR FW2200092 04.02.2022  </t>
  </si>
  <si>
    <t xml:space="preserve">Forward Waluta EUR FW2200206 04.02.2022  </t>
  </si>
  <si>
    <t xml:space="preserve">Forward Waluta EUR FW2200272 04.02.2022  </t>
  </si>
  <si>
    <t xml:space="preserve">Forward Waluta EUR FW2200368 04.02.2022  </t>
  </si>
  <si>
    <t xml:space="preserve">Forward Waluta EUR FWC02042 04.02.2022  </t>
  </si>
  <si>
    <t xml:space="preserve">Forward Waluta EUR FWC02043 04.02.2022  </t>
  </si>
  <si>
    <t xml:space="preserve">Forward Waluta EUR FWC02087 04.02.2022  </t>
  </si>
  <si>
    <t xml:space="preserve">Forward Waluta EUR FWC02092 04.02.2022  </t>
  </si>
  <si>
    <t xml:space="preserve">Forward Waluta EUR FWC02098 04.02.2022  </t>
  </si>
  <si>
    <t xml:space="preserve">Forward Waluta EUR FWC02108 04.02.2022  </t>
  </si>
  <si>
    <t xml:space="preserve">Forward Waluta EUR FWC02139 04.02.2022  </t>
  </si>
  <si>
    <t xml:space="preserve">Forward Waluta EUR FWC02165 04.02.2022  </t>
  </si>
  <si>
    <t xml:space="preserve">Forward Waluta EUR FWC02187 04.02.2022  </t>
  </si>
  <si>
    <t xml:space="preserve">Forward Waluta USD FW2200041 14.01.2022  </t>
  </si>
  <si>
    <t xml:space="preserve">Forward Waluta USD FW2200142 14.01.2022  </t>
  </si>
  <si>
    <t xml:space="preserve">Forward Waluta USD FW2200308 14.01.2022  </t>
  </si>
  <si>
    <t xml:space="preserve">Forward Waluta USD FW2200332 14.01.2022  </t>
  </si>
  <si>
    <t xml:space="preserve">Forward Waluta USD FW2200366 14.01.2022  </t>
  </si>
  <si>
    <t xml:space="preserve">Forward Waluta USD FWC01309 14.01.2022  </t>
  </si>
  <si>
    <t>Bank Handlowy w Warszawie S.A. (kontrahent)</t>
  </si>
  <si>
    <t xml:space="preserve">Forward Waluta USD FWC01310 14.01.2022  </t>
  </si>
  <si>
    <t xml:space="preserve">Forward Waluta USD FWC02051 07.02.2022  </t>
  </si>
  <si>
    <t xml:space="preserve">Forward Waluta EUR FW2200052 04.02.2022 </t>
  </si>
  <si>
    <t xml:space="preserve">Forward Waluta EUR FW2200092 04.02.2022 </t>
  </si>
  <si>
    <t xml:space="preserve">Forward Waluta EUR FW2200206 04.02.2022 </t>
  </si>
  <si>
    <t xml:space="preserve">Forward Waluta EUR FW2200272 04.02.2022 </t>
  </si>
  <si>
    <t xml:space="preserve">Forward Waluta EUR FW2200368 04.02.2022 </t>
  </si>
  <si>
    <t xml:space="preserve">Forward Waluta EUR FWC02042 04.02.2022 </t>
  </si>
  <si>
    <t xml:space="preserve">Forward Waluta EUR FWC02043 04.02.2022 </t>
  </si>
  <si>
    <t xml:space="preserve">Forward Waluta EUR FWC02087 04.02.2022 </t>
  </si>
  <si>
    <t xml:space="preserve">Forward Waluta EUR FWC02092 04.02.2022 </t>
  </si>
  <si>
    <t xml:space="preserve">Forward Waluta EUR FWC02098 04.02.2022 </t>
  </si>
  <si>
    <t xml:space="preserve">Forward Waluta EUR FWC02108 04.02.2022 </t>
  </si>
  <si>
    <t xml:space="preserve">Forward Waluta EUR FWC02139 04.02.2022 </t>
  </si>
  <si>
    <t xml:space="preserve">Forward Waluta EUR FWC02165 04.02.2022 </t>
  </si>
  <si>
    <t xml:space="preserve">Forward Waluta EUR FWC02187 04.02.2022 </t>
  </si>
  <si>
    <t xml:space="preserve">Forward Waluta USD FW2200041 14.01.2022 </t>
  </si>
  <si>
    <t xml:space="preserve">Forward Waluta USD FW2200142 14.01.2022 </t>
  </si>
  <si>
    <t xml:space="preserve">Forward Waluta USD FW2200308 14.01.2022 </t>
  </si>
  <si>
    <t xml:space="preserve">Forward Waluta USD FW2200332 14.01.2022 </t>
  </si>
  <si>
    <t xml:space="preserve">Forward Waluta USD FW2200366 14.01.2022 </t>
  </si>
  <si>
    <t xml:space="preserve">Forward Waluta USD FWC02051 07.02.2022 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</si>
  <si>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</si>
  <si>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</si>
  <si>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</si>
  <si>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</si>
  <si>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</si>
  <si>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</si>
  <si>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</si>
  <si>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</si>
  <si>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</si>
  <si>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</si>
  <si>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</si>
  <si>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</si>
  <si>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</si>
  <si>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</si>
  <si>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</si>
  <si>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</si>
  <si>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</si>
  <si>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- stała część wynagrodzenia</t>
  </si>
  <si>
    <t>- zmienna część wynagrodzenia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</si>
  <si>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</si>
  <si>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Pekao Megatrendy   (subfundusz w Pekao 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</si>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</sst>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0.00\%"/>
    <numFmt numFmtId="165" formatCode="[&gt;=1]#,##0;[&gt;0]#0.000;0"/>
    <numFmt numFmtId="168" formatCode="#,##0.000"/>
    <numFmt numFmtId="174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4" fontId="18" fillId="0" borderId="0" xfId="0" applyNumberFormat="1" applyFont="1"/>
    <xf numFmtId="174" fontId="19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6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 applyBorder="1"/>
    <xf numFmtId="4" fontId="11" fillId="0" borderId="8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17" fillId="0" borderId="0" xfId="0" applyFont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7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0" fontId="0" fillId="0" borderId="0" xfId="0" applyBorder="1"/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9"/>
      <c r="C2" s="109"/>
      <c r="D2" s="109"/>
    </row>
    <row r="3" spans="2:5" ht="56.25" customHeight="1">
      <c r="B3" s="83" t="s">
        <v>258</v>
      </c>
      <c r="C3" s="83"/>
      <c r="D3" s="83"/>
      <c r="E3" s="83"/>
    </row>
    <row r="4" spans="2:5" ht="7.5" customHeight="1"/>
    <row r="5" spans="2:5">
      <c r="B5" s="86" t="s">
        <v>259</v>
      </c>
      <c r="C5" s="86"/>
      <c r="D5" s="86"/>
      <c r="E5" s="86"/>
    </row>
    <row r="7" spans="2:5" ht="15">
      <c r="B7" s="10" t="s">
        <v>28</v>
      </c>
    </row>
    <row r="9" spans="2:5">
      <c r="C9" s="57" t="s">
        <v>29</v>
      </c>
      <c r="D9" s="57"/>
    </row>
    <row r="10" spans="2:5">
      <c r="C10" s="58"/>
      <c r="D10" s="59" t="s">
        <v>30</v>
      </c>
    </row>
    <row r="11" spans="2:5">
      <c r="C11" s="58"/>
      <c r="D11" s="59" t="s">
        <v>31</v>
      </c>
    </row>
    <row r="12" spans="2:5">
      <c r="C12" s="58"/>
      <c r="D12" s="59" t="s">
        <v>32</v>
      </c>
    </row>
    <row r="13" spans="2:5">
      <c r="C13" s="85" t="s">
        <v>1</v>
      </c>
      <c r="D13" s="85"/>
    </row>
    <row r="14" spans="2:5">
      <c r="C14" s="85" t="s">
        <v>33</v>
      </c>
      <c r="D14" s="85"/>
    </row>
    <row r="15" spans="2:5">
      <c r="C15" s="85" t="s">
        <v>5</v>
      </c>
      <c r="D15" s="85"/>
    </row>
    <row r="17" spans="2:5">
      <c r="B17" s="2" t="s">
        <v>260</v>
      </c>
    </row>
    <row r="18" spans="2:5" ht="3.75" customHeight="1"/>
    <row r="19" spans="2:5">
      <c r="B19" s="84" t="s">
        <v>34</v>
      </c>
      <c r="C19" s="84"/>
      <c r="D19" s="84"/>
      <c r="E19" s="84"/>
    </row>
    <row r="20" spans="2:5" ht="6" customHeight="1">
      <c r="B20" s="84"/>
      <c r="C20" s="84"/>
      <c r="D20" s="84"/>
      <c r="E20" s="84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Megatrendy   (subfundusz w Pekao 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8" t="s">
        <v>258</v>
      </c>
      <c r="C2" s="108"/>
      <c r="D2" s="108"/>
      <c r="E2" s="108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86" t="s">
        <v>259</v>
      </c>
      <c r="C3" s="86"/>
      <c r="D3" s="86"/>
      <c r="E3" s="86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1" t="s">
        <v>23</v>
      </c>
      <c r="C4" s="8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0"/>
      <c r="C6" s="89">
        <v>44561</v>
      </c>
      <c r="D6" s="89"/>
      <c r="E6" s="89"/>
      <c r="F6" s="89">
        <v>44196</v>
      </c>
      <c r="G6" s="89"/>
      <c r="H6" s="89"/>
      <c r="I6" s="87"/>
      <c r="J6" s="87"/>
      <c r="K6" s="87"/>
      <c r="L6" s="87"/>
      <c r="M6" s="87"/>
      <c r="N6" s="87"/>
    </row>
    <row r="7" spans="1:14" ht="63.75">
      <c r="B7" s="61" t="s">
        <v>166</v>
      </c>
      <c r="C7" s="61" t="s">
        <v>74</v>
      </c>
      <c r="D7" s="61" t="s">
        <v>75</v>
      </c>
      <c r="E7" s="61" t="s">
        <v>76</v>
      </c>
      <c r="F7" s="61" t="s">
        <v>74</v>
      </c>
      <c r="G7" s="61" t="s">
        <v>75</v>
      </c>
      <c r="H7" s="61" t="s">
        <v>76</v>
      </c>
    </row>
    <row r="8" spans="1:14">
      <c r="B8" s="28" t="s">
        <v>37</v>
      </c>
      <c r="C8" s="41">
        <v>184177</v>
      </c>
      <c r="D8" s="41">
        <v>212239</v>
      </c>
      <c r="E8" s="42">
        <v>92.13</v>
      </c>
      <c r="F8" s="41">
        <v>30875</v>
      </c>
      <c r="G8" s="41">
        <v>35533</v>
      </c>
      <c r="H8" s="42">
        <v>89.01</v>
      </c>
    </row>
    <row r="9" spans="1:14">
      <c r="B9" s="28" t="s">
        <v>13</v>
      </c>
      <c r="C9" s="41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</row>
    <row r="10" spans="1:14">
      <c r="B10" s="28" t="s">
        <v>14</v>
      </c>
      <c r="C10" s="41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</row>
    <row r="11" spans="1:14">
      <c r="B11" s="28" t="s">
        <v>15</v>
      </c>
      <c r="C11" s="41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</row>
    <row r="12" spans="1:14">
      <c r="B12" s="28" t="s">
        <v>16</v>
      </c>
      <c r="C12" s="41">
        <v>5071</v>
      </c>
      <c r="D12" s="41">
        <v>5855</v>
      </c>
      <c r="E12" s="42">
        <v>2.54</v>
      </c>
      <c r="F12" s="41">
        <v>559</v>
      </c>
      <c r="G12" s="41">
        <v>888</v>
      </c>
      <c r="H12" s="42">
        <v>2.2200000000000002</v>
      </c>
    </row>
    <row r="13" spans="1:14">
      <c r="B13" s="28" t="s">
        <v>35</v>
      </c>
      <c r="C13" s="41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</row>
    <row r="14" spans="1:14">
      <c r="B14" s="28" t="s">
        <v>17</v>
      </c>
      <c r="C14" s="41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</row>
    <row r="15" spans="1:14">
      <c r="B15" s="28" t="s">
        <v>18</v>
      </c>
      <c r="C15" s="41">
        <v>0</v>
      </c>
      <c r="D15" s="41">
        <v>-845</v>
      </c>
      <c r="E15" s="42">
        <v>-0.39</v>
      </c>
      <c r="F15" s="41">
        <v>0</v>
      </c>
      <c r="G15" s="41">
        <v>-776</v>
      </c>
      <c r="H15" s="42">
        <v>-1.99</v>
      </c>
    </row>
    <row r="16" spans="1:14">
      <c r="B16" s="28" t="s">
        <v>38</v>
      </c>
      <c r="C16" s="41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</row>
    <row r="17" spans="2:8">
      <c r="B17" s="28" t="s">
        <v>39</v>
      </c>
      <c r="C17" s="41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</row>
    <row r="18" spans="2:8">
      <c r="B18" s="28" t="s">
        <v>40</v>
      </c>
      <c r="C18" s="41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</row>
    <row r="19" spans="2:8">
      <c r="B19" s="28" t="s">
        <v>19</v>
      </c>
      <c r="C19" s="41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</row>
    <row r="20" spans="2:8">
      <c r="B20" s="28" t="s">
        <v>41</v>
      </c>
      <c r="C20" s="41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</row>
    <row r="21" spans="2:8">
      <c r="B21" s="28" t="s">
        <v>167</v>
      </c>
      <c r="C21" s="41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</row>
    <row r="22" spans="2:8">
      <c r="B22" s="28" t="s">
        <v>42</v>
      </c>
      <c r="C22" s="41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</row>
    <row r="23" spans="2:8">
      <c r="B23" s="28" t="s">
        <v>20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</row>
    <row r="24" spans="2:8">
      <c r="B24" s="28" t="s">
        <v>43</v>
      </c>
      <c r="C24" s="41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</row>
    <row r="25" spans="2:8">
      <c r="B25" s="28" t="s">
        <v>44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</row>
    <row r="26" spans="2:8">
      <c r="B26" s="28" t="s">
        <v>45</v>
      </c>
      <c r="C26" s="41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</row>
    <row r="27" spans="2:8">
      <c r="B27" s="28" t="s">
        <v>46</v>
      </c>
      <c r="C27" s="41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</row>
    <row r="28" spans="2:8">
      <c r="B28" s="9" t="s">
        <v>57</v>
      </c>
      <c r="C28" s="43">
        <v>189248</v>
      </c>
      <c r="D28" s="43">
        <v>217249</v>
      </c>
      <c r="E28" s="44">
        <v>94.28</v>
      </c>
      <c r="F28" s="43">
        <v>31434</v>
      </c>
      <c r="G28" s="43">
        <v>35645</v>
      </c>
      <c r="H28" s="44">
        <v>89.24</v>
      </c>
    </row>
    <row r="29" spans="2:8" s="4" customFormat="1" ht="12.75">
      <c r="B29" s="88"/>
      <c r="C29" s="88"/>
      <c r="D29" s="88"/>
      <c r="E29" s="88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Megatrendy   (subfundusz w Pekao 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99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2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7" t="s">
        <v>258</v>
      </c>
      <c r="C2" s="107"/>
      <c r="D2" s="107"/>
      <c r="E2" s="107"/>
      <c r="F2" s="107"/>
      <c r="G2" s="107"/>
      <c r="H2" s="107"/>
      <c r="I2" s="107"/>
      <c r="J2" s="107"/>
    </row>
    <row r="3" spans="2:10">
      <c r="C3" s="86" t="s">
        <v>259</v>
      </c>
      <c r="D3" s="86"/>
      <c r="E3" s="86"/>
      <c r="F3" s="86"/>
    </row>
    <row r="4" spans="2:10" ht="15">
      <c r="C4" s="70" t="s">
        <v>22</v>
      </c>
      <c r="D4" s="2"/>
    </row>
    <row r="5" spans="2:10" ht="6" customHeight="1"/>
    <row r="6" spans="2:10" ht="36">
      <c r="C6" s="62" t="s">
        <v>56</v>
      </c>
      <c r="D6" s="62" t="s">
        <v>70</v>
      </c>
      <c r="E6" s="62" t="s">
        <v>71</v>
      </c>
      <c r="F6" s="62" t="s">
        <v>72</v>
      </c>
      <c r="G6" s="62" t="s">
        <v>73</v>
      </c>
      <c r="H6" s="62" t="s">
        <v>74</v>
      </c>
      <c r="I6" s="62" t="s">
        <v>75</v>
      </c>
      <c r="J6" s="62" t="s">
        <v>76</v>
      </c>
    </row>
    <row r="7" spans="2:10">
      <c r="C7" s="12" t="s">
        <v>59</v>
      </c>
      <c r="D7" s="13"/>
      <c r="E7" s="13"/>
      <c r="F7" s="14"/>
      <c r="G7" s="13"/>
      <c r="H7" s="14">
        <v>149320</v>
      </c>
      <c r="I7" s="14">
        <v>173659</v>
      </c>
      <c r="J7" s="15">
        <v>75.39</v>
      </c>
    </row>
    <row r="8" spans="2:10" ht="24">
      <c r="C8" s="12" t="s">
        <v>77</v>
      </c>
      <c r="D8" s="17" t="s">
        <v>59</v>
      </c>
      <c r="E8" s="17" t="s">
        <v>61</v>
      </c>
      <c r="F8" s="18">
        <v>7058</v>
      </c>
      <c r="G8" s="17" t="s">
        <v>63</v>
      </c>
      <c r="H8" s="14">
        <v>3960</v>
      </c>
      <c r="I8" s="14">
        <v>5037</v>
      </c>
      <c r="J8" s="15">
        <v>2.19</v>
      </c>
    </row>
    <row r="9" spans="2:10" ht="24">
      <c r="C9" s="12" t="s">
        <v>78</v>
      </c>
      <c r="D9" s="17" t="s">
        <v>59</v>
      </c>
      <c r="E9" s="17" t="s">
        <v>61</v>
      </c>
      <c r="F9" s="18">
        <v>402</v>
      </c>
      <c r="G9" s="17" t="s">
        <v>63</v>
      </c>
      <c r="H9" s="14">
        <v>4810</v>
      </c>
      <c r="I9" s="14">
        <v>5442</v>
      </c>
      <c r="J9" s="15">
        <v>2.36</v>
      </c>
    </row>
    <row r="10" spans="2:10" ht="24">
      <c r="C10" s="12" t="s">
        <v>79</v>
      </c>
      <c r="D10" s="17" t="s">
        <v>59</v>
      </c>
      <c r="E10" s="17" t="s">
        <v>62</v>
      </c>
      <c r="F10" s="18">
        <v>4005</v>
      </c>
      <c r="G10" s="17" t="s">
        <v>63</v>
      </c>
      <c r="H10" s="14">
        <v>5367</v>
      </c>
      <c r="I10" s="14">
        <v>5843</v>
      </c>
      <c r="J10" s="15">
        <v>2.54</v>
      </c>
    </row>
    <row r="11" spans="2:10" ht="24">
      <c r="C11" s="12" t="s">
        <v>80</v>
      </c>
      <c r="D11" s="17" t="s">
        <v>59</v>
      </c>
      <c r="E11" s="17" t="s">
        <v>61</v>
      </c>
      <c r="F11" s="18">
        <v>6211</v>
      </c>
      <c r="G11" s="17" t="s">
        <v>63</v>
      </c>
      <c r="H11" s="14">
        <v>6241</v>
      </c>
      <c r="I11" s="14">
        <v>8481</v>
      </c>
      <c r="J11" s="15">
        <v>3.68</v>
      </c>
    </row>
    <row r="12" spans="2:10" ht="24">
      <c r="C12" s="12" t="s">
        <v>81</v>
      </c>
      <c r="D12" s="17" t="s">
        <v>59</v>
      </c>
      <c r="E12" s="17" t="s">
        <v>62</v>
      </c>
      <c r="F12" s="18">
        <v>5556</v>
      </c>
      <c r="G12" s="17" t="s">
        <v>63</v>
      </c>
      <c r="H12" s="14">
        <v>4610</v>
      </c>
      <c r="I12" s="14">
        <v>4888</v>
      </c>
      <c r="J12" s="15">
        <v>2.12</v>
      </c>
    </row>
    <row r="13" spans="2:10" ht="24">
      <c r="C13" s="12" t="s">
        <v>82</v>
      </c>
      <c r="D13" s="17" t="s">
        <v>59</v>
      </c>
      <c r="E13" s="17" t="s">
        <v>61</v>
      </c>
      <c r="F13" s="18">
        <v>495</v>
      </c>
      <c r="G13" s="17" t="s">
        <v>63</v>
      </c>
      <c r="H13" s="14">
        <v>4126</v>
      </c>
      <c r="I13" s="14">
        <v>5822</v>
      </c>
      <c r="J13" s="15">
        <v>2.5299999999999998</v>
      </c>
    </row>
    <row r="14" spans="2:10" ht="24">
      <c r="C14" s="12" t="s">
        <v>83</v>
      </c>
      <c r="D14" s="17" t="s">
        <v>59</v>
      </c>
      <c r="E14" s="17" t="s">
        <v>61</v>
      </c>
      <c r="F14" s="18">
        <v>5478</v>
      </c>
      <c r="G14" s="17" t="s">
        <v>68</v>
      </c>
      <c r="H14" s="14">
        <v>4425</v>
      </c>
      <c r="I14" s="14">
        <v>5066</v>
      </c>
      <c r="J14" s="15">
        <v>2.2000000000000002</v>
      </c>
    </row>
    <row r="15" spans="2:10" ht="24">
      <c r="C15" s="12" t="s">
        <v>84</v>
      </c>
      <c r="D15" s="17" t="s">
        <v>59</v>
      </c>
      <c r="E15" s="17" t="s">
        <v>62</v>
      </c>
      <c r="F15" s="18">
        <v>8510</v>
      </c>
      <c r="G15" s="17" t="s">
        <v>85</v>
      </c>
      <c r="H15" s="14">
        <v>4991</v>
      </c>
      <c r="I15" s="14">
        <v>5699</v>
      </c>
      <c r="J15" s="15">
        <v>2.4700000000000002</v>
      </c>
    </row>
    <row r="16" spans="2:10" ht="24">
      <c r="C16" s="12" t="s">
        <v>86</v>
      </c>
      <c r="D16" s="17" t="s">
        <v>59</v>
      </c>
      <c r="E16" s="17" t="s">
        <v>62</v>
      </c>
      <c r="F16" s="18">
        <v>7652</v>
      </c>
      <c r="G16" s="17" t="s">
        <v>63</v>
      </c>
      <c r="H16" s="14">
        <v>7061</v>
      </c>
      <c r="I16" s="14">
        <v>7895</v>
      </c>
      <c r="J16" s="15">
        <v>3.43</v>
      </c>
    </row>
    <row r="17" spans="3:10" ht="24">
      <c r="C17" s="12" t="s">
        <v>87</v>
      </c>
      <c r="D17" s="17" t="s">
        <v>59</v>
      </c>
      <c r="E17" s="17" t="s">
        <v>61</v>
      </c>
      <c r="F17" s="18">
        <v>2283</v>
      </c>
      <c r="G17" s="17" t="s">
        <v>63</v>
      </c>
      <c r="H17" s="14">
        <v>4684</v>
      </c>
      <c r="I17" s="14">
        <v>6666</v>
      </c>
      <c r="J17" s="15">
        <v>2.89</v>
      </c>
    </row>
    <row r="18" spans="3:10" ht="24">
      <c r="C18" s="12" t="s">
        <v>88</v>
      </c>
      <c r="D18" s="17" t="s">
        <v>59</v>
      </c>
      <c r="E18" s="17" t="s">
        <v>62</v>
      </c>
      <c r="F18" s="18">
        <v>7137</v>
      </c>
      <c r="G18" s="17" t="s">
        <v>89</v>
      </c>
      <c r="H18" s="14">
        <v>3535</v>
      </c>
      <c r="I18" s="14">
        <v>4675</v>
      </c>
      <c r="J18" s="15">
        <v>2.0299999999999998</v>
      </c>
    </row>
    <row r="19" spans="3:10" ht="24">
      <c r="C19" s="12" t="s">
        <v>90</v>
      </c>
      <c r="D19" s="17" t="s">
        <v>59</v>
      </c>
      <c r="E19" s="17" t="s">
        <v>61</v>
      </c>
      <c r="F19" s="18">
        <v>10448</v>
      </c>
      <c r="G19" s="17" t="s">
        <v>63</v>
      </c>
      <c r="H19" s="14">
        <v>4620</v>
      </c>
      <c r="I19" s="14">
        <v>6937</v>
      </c>
      <c r="J19" s="15">
        <v>3.01</v>
      </c>
    </row>
    <row r="20" spans="3:10" ht="24">
      <c r="C20" s="12" t="s">
        <v>91</v>
      </c>
      <c r="D20" s="17" t="s">
        <v>59</v>
      </c>
      <c r="E20" s="17" t="s">
        <v>61</v>
      </c>
      <c r="F20" s="18">
        <v>12153</v>
      </c>
      <c r="G20" s="17" t="s">
        <v>63</v>
      </c>
      <c r="H20" s="14">
        <v>6979</v>
      </c>
      <c r="I20" s="14">
        <v>8762</v>
      </c>
      <c r="J20" s="15">
        <v>3.8</v>
      </c>
    </row>
    <row r="21" spans="3:10" ht="24">
      <c r="C21" s="12" t="s">
        <v>92</v>
      </c>
      <c r="D21" s="17" t="s">
        <v>59</v>
      </c>
      <c r="E21" s="17" t="s">
        <v>61</v>
      </c>
      <c r="F21" s="18">
        <v>2454</v>
      </c>
      <c r="G21" s="17" t="s">
        <v>63</v>
      </c>
      <c r="H21" s="14">
        <v>2873</v>
      </c>
      <c r="I21" s="14">
        <v>4285</v>
      </c>
      <c r="J21" s="15">
        <v>1.86</v>
      </c>
    </row>
    <row r="22" spans="3:10" ht="24">
      <c r="C22" s="12" t="s">
        <v>93</v>
      </c>
      <c r="D22" s="17" t="s">
        <v>59</v>
      </c>
      <c r="E22" s="17" t="s">
        <v>61</v>
      </c>
      <c r="F22" s="18">
        <v>2699</v>
      </c>
      <c r="G22" s="17" t="s">
        <v>63</v>
      </c>
      <c r="H22" s="14">
        <v>5924</v>
      </c>
      <c r="I22" s="14">
        <v>6602</v>
      </c>
      <c r="J22" s="15">
        <v>2.87</v>
      </c>
    </row>
    <row r="23" spans="3:10" ht="24">
      <c r="C23" s="12" t="s">
        <v>94</v>
      </c>
      <c r="D23" s="17" t="s">
        <v>59</v>
      </c>
      <c r="E23" s="17" t="s">
        <v>62</v>
      </c>
      <c r="F23" s="18">
        <v>1672</v>
      </c>
      <c r="G23" s="17" t="s">
        <v>63</v>
      </c>
      <c r="H23" s="14">
        <v>4283</v>
      </c>
      <c r="I23" s="14">
        <v>4406</v>
      </c>
      <c r="J23" s="15">
        <v>1.91</v>
      </c>
    </row>
    <row r="24" spans="3:10" ht="24">
      <c r="C24" s="12" t="s">
        <v>95</v>
      </c>
      <c r="D24" s="17" t="s">
        <v>59</v>
      </c>
      <c r="E24" s="17" t="s">
        <v>61</v>
      </c>
      <c r="F24" s="18">
        <v>10793</v>
      </c>
      <c r="G24" s="17" t="s">
        <v>63</v>
      </c>
      <c r="H24" s="14">
        <v>5336</v>
      </c>
      <c r="I24" s="14">
        <v>5309</v>
      </c>
      <c r="J24" s="15">
        <v>2.31</v>
      </c>
    </row>
    <row r="25" spans="3:10" ht="24">
      <c r="C25" s="12" t="s">
        <v>96</v>
      </c>
      <c r="D25" s="17" t="s">
        <v>59</v>
      </c>
      <c r="E25" s="17" t="s">
        <v>61</v>
      </c>
      <c r="F25" s="18">
        <v>6029</v>
      </c>
      <c r="G25" s="17" t="s">
        <v>63</v>
      </c>
      <c r="H25" s="14">
        <v>6642</v>
      </c>
      <c r="I25" s="14">
        <v>9020</v>
      </c>
      <c r="J25" s="15">
        <v>3.92</v>
      </c>
    </row>
    <row r="26" spans="3:10" ht="24">
      <c r="C26" s="12" t="s">
        <v>97</v>
      </c>
      <c r="D26" s="17" t="s">
        <v>59</v>
      </c>
      <c r="E26" s="17" t="s">
        <v>62</v>
      </c>
      <c r="F26" s="18">
        <v>22095</v>
      </c>
      <c r="G26" s="17" t="s">
        <v>63</v>
      </c>
      <c r="H26" s="14">
        <v>5002</v>
      </c>
      <c r="I26" s="14">
        <v>5534</v>
      </c>
      <c r="J26" s="15">
        <v>2.4</v>
      </c>
    </row>
    <row r="27" spans="3:10" ht="24">
      <c r="C27" s="12" t="s">
        <v>98</v>
      </c>
      <c r="D27" s="17" t="s">
        <v>59</v>
      </c>
      <c r="E27" s="17" t="s">
        <v>62</v>
      </c>
      <c r="F27" s="18">
        <v>9962</v>
      </c>
      <c r="G27" s="17" t="s">
        <v>63</v>
      </c>
      <c r="H27" s="14">
        <v>3899</v>
      </c>
      <c r="I27" s="14">
        <v>4638</v>
      </c>
      <c r="J27" s="15">
        <v>2.0099999999999998</v>
      </c>
    </row>
    <row r="28" spans="3:10" ht="24">
      <c r="C28" s="12" t="s">
        <v>99</v>
      </c>
      <c r="D28" s="17" t="s">
        <v>59</v>
      </c>
      <c r="E28" s="17" t="s">
        <v>61</v>
      </c>
      <c r="F28" s="18">
        <v>10417</v>
      </c>
      <c r="G28" s="17" t="s">
        <v>63</v>
      </c>
      <c r="H28" s="14">
        <v>5708</v>
      </c>
      <c r="I28" s="14">
        <v>7734</v>
      </c>
      <c r="J28" s="15">
        <v>3.36</v>
      </c>
    </row>
    <row r="29" spans="3:10" ht="24">
      <c r="C29" s="12" t="s">
        <v>100</v>
      </c>
      <c r="D29" s="17" t="s">
        <v>59</v>
      </c>
      <c r="E29" s="17" t="s">
        <v>62</v>
      </c>
      <c r="F29" s="18">
        <v>14634</v>
      </c>
      <c r="G29" s="17" t="s">
        <v>63</v>
      </c>
      <c r="H29" s="14">
        <v>5692</v>
      </c>
      <c r="I29" s="14">
        <v>5928</v>
      </c>
      <c r="J29" s="15">
        <v>2.57</v>
      </c>
    </row>
    <row r="30" spans="3:10" ht="24">
      <c r="C30" s="12" t="s">
        <v>101</v>
      </c>
      <c r="D30" s="17" t="s">
        <v>59</v>
      </c>
      <c r="E30" s="17" t="s">
        <v>61</v>
      </c>
      <c r="F30" s="18">
        <v>2689</v>
      </c>
      <c r="G30" s="17" t="s">
        <v>63</v>
      </c>
      <c r="H30" s="14">
        <v>5344</v>
      </c>
      <c r="I30" s="14">
        <v>6078</v>
      </c>
      <c r="J30" s="15">
        <v>2.64</v>
      </c>
    </row>
    <row r="31" spans="3:10" ht="24">
      <c r="C31" s="12" t="s">
        <v>102</v>
      </c>
      <c r="D31" s="17" t="s">
        <v>59</v>
      </c>
      <c r="E31" s="17" t="s">
        <v>62</v>
      </c>
      <c r="F31" s="18">
        <v>24329</v>
      </c>
      <c r="G31" s="17" t="s">
        <v>67</v>
      </c>
      <c r="H31" s="14">
        <v>6997</v>
      </c>
      <c r="I31" s="14">
        <v>7214</v>
      </c>
      <c r="J31" s="15">
        <v>3.13</v>
      </c>
    </row>
    <row r="32" spans="3:10" ht="24">
      <c r="C32" s="12" t="s">
        <v>103</v>
      </c>
      <c r="D32" s="17" t="s">
        <v>59</v>
      </c>
      <c r="E32" s="17" t="s">
        <v>61</v>
      </c>
      <c r="F32" s="18">
        <v>27354</v>
      </c>
      <c r="G32" s="17" t="s">
        <v>63</v>
      </c>
      <c r="H32" s="14">
        <v>6511</v>
      </c>
      <c r="I32" s="14">
        <v>5417</v>
      </c>
      <c r="J32" s="15">
        <v>2.35</v>
      </c>
    </row>
    <row r="33" spans="3:18" ht="24">
      <c r="C33" s="12" t="s">
        <v>104</v>
      </c>
      <c r="D33" s="17" t="s">
        <v>59</v>
      </c>
      <c r="E33" s="17" t="s">
        <v>62</v>
      </c>
      <c r="F33" s="18">
        <v>18586</v>
      </c>
      <c r="G33" s="17" t="s">
        <v>63</v>
      </c>
      <c r="H33" s="14">
        <v>3468</v>
      </c>
      <c r="I33" s="14">
        <v>4051</v>
      </c>
      <c r="J33" s="15">
        <v>1.76</v>
      </c>
    </row>
    <row r="34" spans="3:18" ht="24">
      <c r="C34" s="12" t="s">
        <v>105</v>
      </c>
      <c r="D34" s="17" t="s">
        <v>59</v>
      </c>
      <c r="E34" s="17" t="s">
        <v>62</v>
      </c>
      <c r="F34" s="18">
        <v>10924</v>
      </c>
      <c r="G34" s="17" t="s">
        <v>63</v>
      </c>
      <c r="H34" s="14">
        <v>4999</v>
      </c>
      <c r="I34" s="14">
        <v>4625</v>
      </c>
      <c r="J34" s="15">
        <v>2.0099999999999998</v>
      </c>
    </row>
    <row r="35" spans="3:18" ht="24">
      <c r="C35" s="12" t="s">
        <v>106</v>
      </c>
      <c r="D35" s="17" t="s">
        <v>59</v>
      </c>
      <c r="E35" s="17" t="s">
        <v>61</v>
      </c>
      <c r="F35" s="18">
        <v>3504</v>
      </c>
      <c r="G35" s="17" t="s">
        <v>63</v>
      </c>
      <c r="H35" s="14">
        <v>8366</v>
      </c>
      <c r="I35" s="14">
        <v>8067</v>
      </c>
      <c r="J35" s="15">
        <v>3.5</v>
      </c>
    </row>
    <row r="36" spans="3:18" ht="24">
      <c r="C36" s="12" t="s">
        <v>107</v>
      </c>
      <c r="D36" s="17" t="s">
        <v>59</v>
      </c>
      <c r="E36" s="17" t="s">
        <v>62</v>
      </c>
      <c r="F36" s="18">
        <v>21161</v>
      </c>
      <c r="G36" s="17" t="s">
        <v>63</v>
      </c>
      <c r="H36" s="14">
        <v>2867</v>
      </c>
      <c r="I36" s="14">
        <v>3538</v>
      </c>
      <c r="J36" s="15">
        <v>1.54</v>
      </c>
    </row>
    <row r="37" spans="3:18">
      <c r="C37" s="12" t="s">
        <v>58</v>
      </c>
      <c r="D37" s="13"/>
      <c r="E37" s="13"/>
      <c r="F37" s="14"/>
      <c r="G37" s="13"/>
      <c r="H37" s="14">
        <v>34857</v>
      </c>
      <c r="I37" s="14">
        <v>38580</v>
      </c>
      <c r="J37" s="15">
        <v>16.739999999999998</v>
      </c>
    </row>
    <row r="38" spans="3:18" ht="24">
      <c r="C38" s="12" t="s">
        <v>108</v>
      </c>
      <c r="D38" s="17" t="s">
        <v>58</v>
      </c>
      <c r="E38" s="17" t="s">
        <v>109</v>
      </c>
      <c r="F38" s="18">
        <v>7724</v>
      </c>
      <c r="G38" s="17" t="s">
        <v>65</v>
      </c>
      <c r="H38" s="14">
        <v>5038</v>
      </c>
      <c r="I38" s="14">
        <v>5424</v>
      </c>
      <c r="J38" s="15">
        <v>2.35</v>
      </c>
    </row>
    <row r="39" spans="3:18" ht="24">
      <c r="C39" s="12" t="s">
        <v>110</v>
      </c>
      <c r="D39" s="17" t="s">
        <v>58</v>
      </c>
      <c r="E39" s="17" t="s">
        <v>109</v>
      </c>
      <c r="F39" s="18">
        <v>33300</v>
      </c>
      <c r="G39" s="17" t="s">
        <v>65</v>
      </c>
      <c r="H39" s="14">
        <v>5629</v>
      </c>
      <c r="I39" s="14">
        <v>6243</v>
      </c>
      <c r="J39" s="15">
        <v>2.71</v>
      </c>
    </row>
    <row r="40" spans="3:18" ht="24">
      <c r="C40" s="12" t="s">
        <v>111</v>
      </c>
      <c r="D40" s="17" t="s">
        <v>58</v>
      </c>
      <c r="E40" s="17" t="s">
        <v>112</v>
      </c>
      <c r="F40" s="18">
        <v>9459</v>
      </c>
      <c r="G40" s="17" t="s">
        <v>66</v>
      </c>
      <c r="H40" s="14">
        <v>6694</v>
      </c>
      <c r="I40" s="14">
        <v>9375</v>
      </c>
      <c r="J40" s="15">
        <v>4.07</v>
      </c>
    </row>
    <row r="41" spans="3:18" ht="24">
      <c r="C41" s="12" t="s">
        <v>113</v>
      </c>
      <c r="D41" s="17" t="s">
        <v>58</v>
      </c>
      <c r="E41" s="17" t="s">
        <v>112</v>
      </c>
      <c r="F41" s="18">
        <v>12691</v>
      </c>
      <c r="G41" s="17" t="s">
        <v>66</v>
      </c>
      <c r="H41" s="14">
        <v>6792</v>
      </c>
      <c r="I41" s="14">
        <v>6284</v>
      </c>
      <c r="J41" s="15">
        <v>2.73</v>
      </c>
    </row>
    <row r="42" spans="3:18" ht="36">
      <c r="C42" s="12" t="s">
        <v>114</v>
      </c>
      <c r="D42" s="17" t="s">
        <v>58</v>
      </c>
      <c r="E42" s="17" t="s">
        <v>115</v>
      </c>
      <c r="F42" s="18">
        <v>8030</v>
      </c>
      <c r="G42" s="17" t="s">
        <v>68</v>
      </c>
      <c r="H42" s="14">
        <v>1940</v>
      </c>
      <c r="I42" s="14">
        <v>2152</v>
      </c>
      <c r="J42" s="15">
        <v>0.93</v>
      </c>
    </row>
    <row r="43" spans="3:18" ht="24">
      <c r="C43" s="12" t="s">
        <v>116</v>
      </c>
      <c r="D43" s="17" t="s">
        <v>58</v>
      </c>
      <c r="E43" s="17" t="s">
        <v>112</v>
      </c>
      <c r="F43" s="18">
        <v>12908</v>
      </c>
      <c r="G43" s="17" t="s">
        <v>66</v>
      </c>
      <c r="H43" s="14">
        <v>8764</v>
      </c>
      <c r="I43" s="14">
        <v>9102</v>
      </c>
      <c r="J43" s="15">
        <v>3.95</v>
      </c>
    </row>
    <row r="44" spans="3:18">
      <c r="C44" s="12" t="s">
        <v>60</v>
      </c>
      <c r="D44" s="13"/>
      <c r="E44" s="13"/>
      <c r="F44" s="14"/>
      <c r="G44" s="13"/>
      <c r="H44" s="14">
        <v>0</v>
      </c>
      <c r="I44" s="14">
        <v>0</v>
      </c>
      <c r="J44" s="15">
        <v>0</v>
      </c>
    </row>
    <row r="45" spans="3:18">
      <c r="C45" s="19" t="s">
        <v>57</v>
      </c>
      <c r="D45" s="20"/>
      <c r="E45" s="20"/>
      <c r="F45" s="21"/>
      <c r="G45" s="20"/>
      <c r="H45" s="21">
        <v>184177</v>
      </c>
      <c r="I45" s="21">
        <v>212239</v>
      </c>
      <c r="J45" s="22">
        <v>92.13</v>
      </c>
    </row>
    <row r="46" spans="3:18" ht="5.25" customHeight="1">
      <c r="C46" s="54"/>
      <c r="D46" s="54"/>
      <c r="E46" s="54"/>
      <c r="F46" s="54"/>
      <c r="G46" s="54"/>
      <c r="H46" s="55"/>
      <c r="I46" s="55"/>
      <c r="J46" s="55"/>
      <c r="K46" s="54"/>
      <c r="L46" s="54"/>
      <c r="M46" s="54"/>
      <c r="N46" s="54"/>
      <c r="O46" s="54"/>
      <c r="P46" s="54"/>
      <c r="Q46" s="40"/>
      <c r="R46" s="40"/>
    </row>
    <row r="47" spans="3:18" ht="2.1" customHeight="1">
      <c r="C47" s="54"/>
      <c r="D47" s="54"/>
      <c r="E47" s="54"/>
      <c r="F47" s="54"/>
      <c r="G47" s="54"/>
      <c r="H47" s="55"/>
      <c r="I47" s="55"/>
      <c r="J47" s="55"/>
      <c r="K47" s="54"/>
      <c r="L47" s="54"/>
      <c r="M47" s="54"/>
      <c r="N47" s="54"/>
      <c r="O47" s="54"/>
      <c r="P47" s="54"/>
      <c r="Q47" s="40"/>
      <c r="R47" s="40"/>
    </row>
    <row r="48" spans="3:18" ht="2.1" customHeight="1">
      <c r="C48" s="54"/>
      <c r="D48" s="54"/>
      <c r="E48" s="54"/>
      <c r="F48" s="54"/>
      <c r="G48" s="54"/>
      <c r="H48" s="56"/>
      <c r="I48" s="56"/>
      <c r="J48" s="56"/>
      <c r="K48" s="54"/>
      <c r="L48" s="54"/>
      <c r="M48" s="54"/>
      <c r="N48" s="54"/>
      <c r="O48" s="54"/>
      <c r="P48" s="54"/>
      <c r="Q48" s="40"/>
      <c r="R48" s="40"/>
    </row>
    <row r="49" spans="3:18" ht="2.1" customHeight="1">
      <c r="C49" s="54"/>
      <c r="D49" s="54"/>
      <c r="E49" s="54"/>
      <c r="F49" s="54"/>
      <c r="G49" s="54"/>
      <c r="H49" s="55"/>
      <c r="I49" s="55"/>
      <c r="J49" s="55"/>
      <c r="K49" s="54"/>
      <c r="L49" s="54"/>
      <c r="M49" s="54"/>
      <c r="N49" s="54"/>
      <c r="O49" s="54"/>
      <c r="P49" s="54"/>
      <c r="Q49" s="40"/>
      <c r="R49" s="40"/>
    </row>
    <row r="50" spans="3:18" ht="36">
      <c r="C50" s="62" t="s">
        <v>141</v>
      </c>
      <c r="D50" s="62" t="s">
        <v>70</v>
      </c>
      <c r="E50" s="62" t="s">
        <v>71</v>
      </c>
      <c r="F50" s="62" t="s">
        <v>72</v>
      </c>
      <c r="G50" s="62" t="s">
        <v>73</v>
      </c>
      <c r="H50" s="62" t="s">
        <v>74</v>
      </c>
      <c r="I50" s="62" t="s">
        <v>75</v>
      </c>
      <c r="J50" s="62" t="s">
        <v>76</v>
      </c>
    </row>
    <row r="51" spans="3:18">
      <c r="C51" s="12" t="s">
        <v>59</v>
      </c>
      <c r="D51" s="13"/>
      <c r="E51" s="13"/>
      <c r="F51" s="13"/>
      <c r="G51" s="13"/>
      <c r="H51" s="14">
        <v>5071</v>
      </c>
      <c r="I51" s="14">
        <v>5855</v>
      </c>
      <c r="J51" s="15">
        <v>2.54</v>
      </c>
    </row>
    <row r="52" spans="3:18" ht="24">
      <c r="C52" s="12" t="s">
        <v>142</v>
      </c>
      <c r="D52" s="17" t="s">
        <v>59</v>
      </c>
      <c r="E52" s="17" t="s">
        <v>62</v>
      </c>
      <c r="F52" s="14">
        <v>11987</v>
      </c>
      <c r="G52" s="17" t="s">
        <v>143</v>
      </c>
      <c r="H52" s="14">
        <v>5071</v>
      </c>
      <c r="I52" s="14">
        <v>5855</v>
      </c>
      <c r="J52" s="15">
        <v>2.54</v>
      </c>
    </row>
    <row r="53" spans="3:18">
      <c r="C53" s="12" t="s">
        <v>58</v>
      </c>
      <c r="D53" s="13"/>
      <c r="E53" s="13"/>
      <c r="F53" s="13"/>
      <c r="G53" s="13"/>
      <c r="H53" s="14">
        <v>0</v>
      </c>
      <c r="I53" s="14">
        <v>0</v>
      </c>
      <c r="J53" s="15">
        <v>0</v>
      </c>
    </row>
    <row r="54" spans="3:18">
      <c r="C54" s="12" t="s">
        <v>60</v>
      </c>
      <c r="D54" s="13"/>
      <c r="E54" s="13"/>
      <c r="F54" s="13"/>
      <c r="G54" s="13"/>
      <c r="H54" s="14">
        <v>0</v>
      </c>
      <c r="I54" s="14">
        <v>0</v>
      </c>
      <c r="J54" s="15">
        <v>0</v>
      </c>
    </row>
    <row r="55" spans="3:18">
      <c r="C55" s="19" t="s">
        <v>57</v>
      </c>
      <c r="D55" s="20"/>
      <c r="E55" s="20"/>
      <c r="F55" s="20"/>
      <c r="G55" s="20"/>
      <c r="H55" s="21">
        <v>5071</v>
      </c>
      <c r="I55" s="21">
        <v>5855</v>
      </c>
      <c r="J55" s="22">
        <v>2.54</v>
      </c>
    </row>
    <row r="56" spans="3:18" ht="2.1" customHeight="1">
      <c r="C56" s="54"/>
      <c r="D56" s="54"/>
      <c r="E56" s="54"/>
      <c r="F56" s="54"/>
      <c r="G56" s="54"/>
      <c r="H56" s="56"/>
      <c r="I56" s="56"/>
      <c r="J56" s="56"/>
      <c r="K56" s="54"/>
      <c r="L56" s="54"/>
      <c r="M56" s="54"/>
      <c r="N56" s="54"/>
      <c r="O56" s="54"/>
      <c r="P56" s="54"/>
      <c r="Q56" s="40"/>
      <c r="R56" s="40"/>
    </row>
    <row r="57" spans="3:18" ht="2.1" customHeight="1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6"/>
      <c r="O57" s="56"/>
      <c r="P57" s="56"/>
      <c r="Q57" s="40"/>
      <c r="R57" s="40"/>
    </row>
    <row r="58" spans="3:18" ht="2.1" customHeight="1">
      <c r="C58" s="54"/>
      <c r="D58" s="54"/>
      <c r="E58" s="54"/>
      <c r="F58" s="54"/>
      <c r="G58" s="54"/>
      <c r="H58" s="54"/>
      <c r="I58" s="54"/>
      <c r="J58" s="54"/>
      <c r="K58" s="54"/>
      <c r="L58" s="56"/>
      <c r="M58" s="56"/>
      <c r="N58" s="56"/>
      <c r="O58" s="54"/>
      <c r="P58" s="54"/>
      <c r="Q58" s="40"/>
      <c r="R58" s="40"/>
    </row>
    <row r="59" spans="3:18" ht="36">
      <c r="C59" s="62" t="s">
        <v>69</v>
      </c>
      <c r="D59" s="62" t="s">
        <v>70</v>
      </c>
      <c r="E59" s="62" t="s">
        <v>71</v>
      </c>
      <c r="F59" s="62" t="s">
        <v>187</v>
      </c>
      <c r="G59" s="62" t="s">
        <v>188</v>
      </c>
      <c r="H59" s="62" t="s">
        <v>36</v>
      </c>
      <c r="I59" s="62" t="s">
        <v>72</v>
      </c>
      <c r="J59" s="62" t="s">
        <v>74</v>
      </c>
      <c r="K59" s="62" t="s">
        <v>75</v>
      </c>
      <c r="L59" s="62" t="s">
        <v>76</v>
      </c>
    </row>
    <row r="60" spans="3:18">
      <c r="C60" s="19" t="s">
        <v>189</v>
      </c>
      <c r="D60" s="25"/>
      <c r="E60" s="25"/>
      <c r="F60" s="25"/>
      <c r="G60" s="25"/>
      <c r="H60" s="25"/>
      <c r="I60" s="25"/>
      <c r="J60" s="21">
        <v>0</v>
      </c>
      <c r="K60" s="21">
        <v>0</v>
      </c>
      <c r="L60" s="22">
        <v>0</v>
      </c>
    </row>
    <row r="61" spans="3:18">
      <c r="C61" s="12" t="s">
        <v>58</v>
      </c>
      <c r="D61" s="23"/>
      <c r="E61" s="23"/>
      <c r="F61" s="23"/>
      <c r="G61" s="23"/>
      <c r="H61" s="23"/>
      <c r="I61" s="23"/>
      <c r="J61" s="14">
        <v>0</v>
      </c>
      <c r="K61" s="14">
        <v>0</v>
      </c>
      <c r="L61" s="15">
        <v>0</v>
      </c>
    </row>
    <row r="62" spans="3:18">
      <c r="C62" s="12" t="s">
        <v>59</v>
      </c>
      <c r="D62" s="23"/>
      <c r="E62" s="23"/>
      <c r="F62" s="23"/>
      <c r="G62" s="23"/>
      <c r="H62" s="23"/>
      <c r="I62" s="23"/>
      <c r="J62" s="14">
        <v>0</v>
      </c>
      <c r="K62" s="14">
        <v>0</v>
      </c>
      <c r="L62" s="15">
        <v>0</v>
      </c>
    </row>
    <row r="63" spans="3:18">
      <c r="C63" s="12" t="s">
        <v>60</v>
      </c>
      <c r="D63" s="23"/>
      <c r="E63" s="23"/>
      <c r="F63" s="23"/>
      <c r="G63" s="23"/>
      <c r="H63" s="23"/>
      <c r="I63" s="23"/>
      <c r="J63" s="14">
        <v>0</v>
      </c>
      <c r="K63" s="14">
        <v>0</v>
      </c>
      <c r="L63" s="15">
        <v>0</v>
      </c>
    </row>
    <row r="64" spans="3:18" ht="24">
      <c r="C64" s="19" t="s">
        <v>190</v>
      </c>
      <c r="D64" s="25"/>
      <c r="E64" s="25"/>
      <c r="F64" s="25"/>
      <c r="G64" s="25"/>
      <c r="H64" s="25"/>
      <c r="I64" s="25"/>
      <c r="J64" s="21">
        <v>0</v>
      </c>
      <c r="K64" s="21">
        <v>-845</v>
      </c>
      <c r="L64" s="22">
        <v>-0.39</v>
      </c>
    </row>
    <row r="65" spans="3:12">
      <c r="C65" s="12" t="s">
        <v>58</v>
      </c>
      <c r="D65" s="23"/>
      <c r="E65" s="23"/>
      <c r="F65" s="23"/>
      <c r="G65" s="23"/>
      <c r="H65" s="23"/>
      <c r="I65" s="23"/>
      <c r="J65" s="14">
        <v>0</v>
      </c>
      <c r="K65" s="14">
        <v>0</v>
      </c>
      <c r="L65" s="15">
        <v>0</v>
      </c>
    </row>
    <row r="66" spans="3:12">
      <c r="C66" s="12" t="s">
        <v>59</v>
      </c>
      <c r="D66" s="23"/>
      <c r="E66" s="23"/>
      <c r="F66" s="23"/>
      <c r="G66" s="23"/>
      <c r="H66" s="23"/>
      <c r="I66" s="23"/>
      <c r="J66" s="14">
        <v>0</v>
      </c>
      <c r="K66" s="14">
        <v>0</v>
      </c>
      <c r="L66" s="15">
        <v>0</v>
      </c>
    </row>
    <row r="67" spans="3:12">
      <c r="C67" s="12" t="s">
        <v>60</v>
      </c>
      <c r="D67" s="23"/>
      <c r="E67" s="23"/>
      <c r="F67" s="23"/>
      <c r="G67" s="23"/>
      <c r="H67" s="23"/>
      <c r="I67" s="23"/>
      <c r="J67" s="14">
        <v>0</v>
      </c>
      <c r="K67" s="14">
        <v>-845</v>
      </c>
      <c r="L67" s="15">
        <v>-0.39</v>
      </c>
    </row>
    <row r="68" spans="3:12" ht="36">
      <c r="C68" s="12" t="s">
        <v>191</v>
      </c>
      <c r="D68" s="17" t="s">
        <v>60</v>
      </c>
      <c r="E68" s="17" t="s">
        <v>192</v>
      </c>
      <c r="F68" s="17" t="s">
        <v>193</v>
      </c>
      <c r="G68" s="17" t="s">
        <v>64</v>
      </c>
      <c r="H68" s="17" t="s">
        <v>8</v>
      </c>
      <c r="I68" s="14">
        <v>1</v>
      </c>
      <c r="J68" s="14">
        <v>0</v>
      </c>
      <c r="K68" s="14">
        <v>3</v>
      </c>
      <c r="L68" s="15">
        <v>0</v>
      </c>
    </row>
    <row r="69" spans="3:12" ht="36">
      <c r="C69" s="12" t="s">
        <v>194</v>
      </c>
      <c r="D69" s="17" t="s">
        <v>60</v>
      </c>
      <c r="E69" s="17" t="s">
        <v>192</v>
      </c>
      <c r="F69" s="17" t="s">
        <v>195</v>
      </c>
      <c r="G69" s="17" t="s">
        <v>64</v>
      </c>
      <c r="H69" s="17" t="s">
        <v>8</v>
      </c>
      <c r="I69" s="14">
        <v>1</v>
      </c>
      <c r="J69" s="14">
        <v>0</v>
      </c>
      <c r="K69" s="14">
        <v>1</v>
      </c>
      <c r="L69" s="15">
        <v>0</v>
      </c>
    </row>
    <row r="70" spans="3:12" ht="36">
      <c r="C70" s="12" t="s">
        <v>196</v>
      </c>
      <c r="D70" s="17" t="s">
        <v>60</v>
      </c>
      <c r="E70" s="17" t="s">
        <v>192</v>
      </c>
      <c r="F70" s="17" t="s">
        <v>195</v>
      </c>
      <c r="G70" s="17" t="s">
        <v>64</v>
      </c>
      <c r="H70" s="17" t="s">
        <v>8</v>
      </c>
      <c r="I70" s="14">
        <v>1</v>
      </c>
      <c r="J70" s="14">
        <v>0</v>
      </c>
      <c r="K70" s="14">
        <v>2</v>
      </c>
      <c r="L70" s="15">
        <v>0</v>
      </c>
    </row>
    <row r="71" spans="3:12" ht="36">
      <c r="C71" s="12" t="s">
        <v>197</v>
      </c>
      <c r="D71" s="17" t="s">
        <v>60</v>
      </c>
      <c r="E71" s="17" t="s">
        <v>192</v>
      </c>
      <c r="F71" s="17" t="s">
        <v>195</v>
      </c>
      <c r="G71" s="17" t="s">
        <v>64</v>
      </c>
      <c r="H71" s="17" t="s">
        <v>8</v>
      </c>
      <c r="I71" s="14">
        <v>1</v>
      </c>
      <c r="J71" s="14">
        <v>0</v>
      </c>
      <c r="K71" s="14">
        <v>8</v>
      </c>
      <c r="L71" s="15">
        <v>0</v>
      </c>
    </row>
    <row r="72" spans="3:12" ht="36">
      <c r="C72" s="12" t="s">
        <v>198</v>
      </c>
      <c r="D72" s="17" t="s">
        <v>60</v>
      </c>
      <c r="E72" s="17" t="s">
        <v>192</v>
      </c>
      <c r="F72" s="17" t="s">
        <v>195</v>
      </c>
      <c r="G72" s="17" t="s">
        <v>64</v>
      </c>
      <c r="H72" s="17" t="s">
        <v>8</v>
      </c>
      <c r="I72" s="14">
        <v>1</v>
      </c>
      <c r="J72" s="14">
        <v>0</v>
      </c>
      <c r="K72" s="14">
        <v>7</v>
      </c>
      <c r="L72" s="15">
        <v>0</v>
      </c>
    </row>
    <row r="73" spans="3:12" ht="36">
      <c r="C73" s="12" t="s">
        <v>199</v>
      </c>
      <c r="D73" s="17" t="s">
        <v>60</v>
      </c>
      <c r="E73" s="17" t="s">
        <v>192</v>
      </c>
      <c r="F73" s="17" t="s">
        <v>195</v>
      </c>
      <c r="G73" s="17" t="s">
        <v>64</v>
      </c>
      <c r="H73" s="17" t="s">
        <v>8</v>
      </c>
      <c r="I73" s="14">
        <v>1</v>
      </c>
      <c r="J73" s="14">
        <v>0</v>
      </c>
      <c r="K73" s="14">
        <v>-1</v>
      </c>
      <c r="L73" s="15">
        <v>0</v>
      </c>
    </row>
    <row r="74" spans="3:12" ht="36">
      <c r="C74" s="12" t="s">
        <v>200</v>
      </c>
      <c r="D74" s="17" t="s">
        <v>60</v>
      </c>
      <c r="E74" s="17" t="s">
        <v>192</v>
      </c>
      <c r="F74" s="17" t="s">
        <v>195</v>
      </c>
      <c r="G74" s="17" t="s">
        <v>64</v>
      </c>
      <c r="H74" s="17" t="s">
        <v>8</v>
      </c>
      <c r="I74" s="14">
        <v>1</v>
      </c>
      <c r="J74" s="14">
        <v>0</v>
      </c>
      <c r="K74" s="14">
        <v>45</v>
      </c>
      <c r="L74" s="15">
        <v>0.02</v>
      </c>
    </row>
    <row r="75" spans="3:12" ht="36">
      <c r="C75" s="12" t="s">
        <v>201</v>
      </c>
      <c r="D75" s="17" t="s">
        <v>60</v>
      </c>
      <c r="E75" s="17" t="s">
        <v>192</v>
      </c>
      <c r="F75" s="17" t="s">
        <v>195</v>
      </c>
      <c r="G75" s="17" t="s">
        <v>64</v>
      </c>
      <c r="H75" s="17" t="s">
        <v>8</v>
      </c>
      <c r="I75" s="14">
        <v>1</v>
      </c>
      <c r="J75" s="14">
        <v>0</v>
      </c>
      <c r="K75" s="14">
        <v>2</v>
      </c>
      <c r="L75" s="15">
        <v>0</v>
      </c>
    </row>
    <row r="76" spans="3:12" ht="36">
      <c r="C76" s="12" t="s">
        <v>202</v>
      </c>
      <c r="D76" s="17" t="s">
        <v>60</v>
      </c>
      <c r="E76" s="17" t="s">
        <v>192</v>
      </c>
      <c r="F76" s="17" t="s">
        <v>195</v>
      </c>
      <c r="G76" s="17" t="s">
        <v>64</v>
      </c>
      <c r="H76" s="17" t="s">
        <v>8</v>
      </c>
      <c r="I76" s="14">
        <v>1</v>
      </c>
      <c r="J76" s="14">
        <v>0</v>
      </c>
      <c r="K76" s="14">
        <v>9</v>
      </c>
      <c r="L76" s="15">
        <v>0</v>
      </c>
    </row>
    <row r="77" spans="3:12" ht="36">
      <c r="C77" s="12" t="s">
        <v>203</v>
      </c>
      <c r="D77" s="17" t="s">
        <v>60</v>
      </c>
      <c r="E77" s="17" t="s">
        <v>192</v>
      </c>
      <c r="F77" s="17" t="s">
        <v>195</v>
      </c>
      <c r="G77" s="17" t="s">
        <v>64</v>
      </c>
      <c r="H77" s="17" t="s">
        <v>8</v>
      </c>
      <c r="I77" s="14">
        <v>1</v>
      </c>
      <c r="J77" s="14">
        <v>0</v>
      </c>
      <c r="K77" s="14">
        <v>23</v>
      </c>
      <c r="L77" s="15">
        <v>0.01</v>
      </c>
    </row>
    <row r="78" spans="3:12" ht="36">
      <c r="C78" s="12" t="s">
        <v>204</v>
      </c>
      <c r="D78" s="17" t="s">
        <v>60</v>
      </c>
      <c r="E78" s="17" t="s">
        <v>192</v>
      </c>
      <c r="F78" s="17" t="s">
        <v>195</v>
      </c>
      <c r="G78" s="17" t="s">
        <v>64</v>
      </c>
      <c r="H78" s="17" t="s">
        <v>8</v>
      </c>
      <c r="I78" s="14">
        <v>1</v>
      </c>
      <c r="J78" s="14">
        <v>0</v>
      </c>
      <c r="K78" s="14">
        <v>15</v>
      </c>
      <c r="L78" s="15">
        <v>0.01</v>
      </c>
    </row>
    <row r="79" spans="3:12" ht="36">
      <c r="C79" s="12" t="s">
        <v>205</v>
      </c>
      <c r="D79" s="17" t="s">
        <v>60</v>
      </c>
      <c r="E79" s="17" t="s">
        <v>192</v>
      </c>
      <c r="F79" s="17" t="s">
        <v>195</v>
      </c>
      <c r="G79" s="17" t="s">
        <v>64</v>
      </c>
      <c r="H79" s="17" t="s">
        <v>8</v>
      </c>
      <c r="I79" s="14">
        <v>1</v>
      </c>
      <c r="J79" s="14">
        <v>0</v>
      </c>
      <c r="K79" s="14">
        <v>14</v>
      </c>
      <c r="L79" s="15">
        <v>0.01</v>
      </c>
    </row>
    <row r="80" spans="3:12" ht="36">
      <c r="C80" s="12" t="s">
        <v>206</v>
      </c>
      <c r="D80" s="17" t="s">
        <v>60</v>
      </c>
      <c r="E80" s="17" t="s">
        <v>192</v>
      </c>
      <c r="F80" s="17" t="s">
        <v>195</v>
      </c>
      <c r="G80" s="17" t="s">
        <v>64</v>
      </c>
      <c r="H80" s="17" t="s">
        <v>8</v>
      </c>
      <c r="I80" s="14">
        <v>1</v>
      </c>
      <c r="J80" s="14">
        <v>0</v>
      </c>
      <c r="K80" s="14">
        <v>11</v>
      </c>
      <c r="L80" s="15">
        <v>0</v>
      </c>
    </row>
    <row r="81" spans="3:18" ht="36">
      <c r="C81" s="12" t="s">
        <v>207</v>
      </c>
      <c r="D81" s="17" t="s">
        <v>60</v>
      </c>
      <c r="E81" s="17" t="s">
        <v>192</v>
      </c>
      <c r="F81" s="17" t="s">
        <v>195</v>
      </c>
      <c r="G81" s="17" t="s">
        <v>64</v>
      </c>
      <c r="H81" s="17" t="s">
        <v>8</v>
      </c>
      <c r="I81" s="14">
        <v>1</v>
      </c>
      <c r="J81" s="14">
        <v>0</v>
      </c>
      <c r="K81" s="14">
        <v>62</v>
      </c>
      <c r="L81" s="15">
        <v>0.03</v>
      </c>
    </row>
    <row r="82" spans="3:18" ht="36">
      <c r="C82" s="12" t="s">
        <v>208</v>
      </c>
      <c r="D82" s="17" t="s">
        <v>60</v>
      </c>
      <c r="E82" s="17" t="s">
        <v>192</v>
      </c>
      <c r="F82" s="17" t="s">
        <v>195</v>
      </c>
      <c r="G82" s="17" t="s">
        <v>64</v>
      </c>
      <c r="H82" s="17" t="s">
        <v>8</v>
      </c>
      <c r="I82" s="14">
        <v>1</v>
      </c>
      <c r="J82" s="14">
        <v>0</v>
      </c>
      <c r="K82" s="14">
        <v>22</v>
      </c>
      <c r="L82" s="15">
        <v>0.01</v>
      </c>
    </row>
    <row r="83" spans="3:18" ht="36">
      <c r="C83" s="12" t="s">
        <v>209</v>
      </c>
      <c r="D83" s="17" t="s">
        <v>60</v>
      </c>
      <c r="E83" s="17" t="s">
        <v>192</v>
      </c>
      <c r="F83" s="17" t="s">
        <v>195</v>
      </c>
      <c r="G83" s="17" t="s">
        <v>64</v>
      </c>
      <c r="H83" s="17" t="s">
        <v>9</v>
      </c>
      <c r="I83" s="14">
        <v>1</v>
      </c>
      <c r="J83" s="14">
        <v>0</v>
      </c>
      <c r="K83" s="14">
        <v>24</v>
      </c>
      <c r="L83" s="15">
        <v>0.01</v>
      </c>
    </row>
    <row r="84" spans="3:18" ht="36">
      <c r="C84" s="12" t="s">
        <v>210</v>
      </c>
      <c r="D84" s="17" t="s">
        <v>60</v>
      </c>
      <c r="E84" s="17" t="s">
        <v>192</v>
      </c>
      <c r="F84" s="17" t="s">
        <v>195</v>
      </c>
      <c r="G84" s="17" t="s">
        <v>64</v>
      </c>
      <c r="H84" s="17" t="s">
        <v>9</v>
      </c>
      <c r="I84" s="14">
        <v>1</v>
      </c>
      <c r="J84" s="14">
        <v>0</v>
      </c>
      <c r="K84" s="14">
        <v>9</v>
      </c>
      <c r="L84" s="15">
        <v>0</v>
      </c>
    </row>
    <row r="85" spans="3:18" ht="36">
      <c r="C85" s="12" t="s">
        <v>211</v>
      </c>
      <c r="D85" s="17" t="s">
        <v>60</v>
      </c>
      <c r="E85" s="17" t="s">
        <v>192</v>
      </c>
      <c r="F85" s="17" t="s">
        <v>195</v>
      </c>
      <c r="G85" s="17" t="s">
        <v>64</v>
      </c>
      <c r="H85" s="17" t="s">
        <v>9</v>
      </c>
      <c r="I85" s="14">
        <v>1</v>
      </c>
      <c r="J85" s="14">
        <v>0</v>
      </c>
      <c r="K85" s="14">
        <v>-15</v>
      </c>
      <c r="L85" s="15">
        <v>-0.01</v>
      </c>
    </row>
    <row r="86" spans="3:18" ht="36">
      <c r="C86" s="12" t="s">
        <v>212</v>
      </c>
      <c r="D86" s="17" t="s">
        <v>60</v>
      </c>
      <c r="E86" s="17" t="s">
        <v>192</v>
      </c>
      <c r="F86" s="17" t="s">
        <v>195</v>
      </c>
      <c r="G86" s="17" t="s">
        <v>64</v>
      </c>
      <c r="H86" s="17" t="s">
        <v>9</v>
      </c>
      <c r="I86" s="14">
        <v>1</v>
      </c>
      <c r="J86" s="14">
        <v>0</v>
      </c>
      <c r="K86" s="14">
        <v>7</v>
      </c>
      <c r="L86" s="15">
        <v>0</v>
      </c>
    </row>
    <row r="87" spans="3:18" ht="36">
      <c r="C87" s="12" t="s">
        <v>213</v>
      </c>
      <c r="D87" s="17" t="s">
        <v>60</v>
      </c>
      <c r="E87" s="17" t="s">
        <v>192</v>
      </c>
      <c r="F87" s="17" t="s">
        <v>195</v>
      </c>
      <c r="G87" s="17" t="s">
        <v>64</v>
      </c>
      <c r="H87" s="17" t="s">
        <v>9</v>
      </c>
      <c r="I87" s="14">
        <v>1</v>
      </c>
      <c r="J87" s="14">
        <v>0</v>
      </c>
      <c r="K87" s="14">
        <v>5</v>
      </c>
      <c r="L87" s="15">
        <v>0</v>
      </c>
    </row>
    <row r="88" spans="3:18" ht="36">
      <c r="C88" s="12" t="s">
        <v>214</v>
      </c>
      <c r="D88" s="17" t="s">
        <v>60</v>
      </c>
      <c r="E88" s="17" t="s">
        <v>192</v>
      </c>
      <c r="F88" s="17" t="s">
        <v>215</v>
      </c>
      <c r="G88" s="17" t="s">
        <v>64</v>
      </c>
      <c r="H88" s="17" t="s">
        <v>9</v>
      </c>
      <c r="I88" s="14">
        <v>1</v>
      </c>
      <c r="J88" s="14">
        <v>0</v>
      </c>
      <c r="K88" s="14">
        <v>211</v>
      </c>
      <c r="L88" s="15">
        <v>0.09</v>
      </c>
    </row>
    <row r="89" spans="3:18" ht="36">
      <c r="C89" s="12" t="s">
        <v>216</v>
      </c>
      <c r="D89" s="17" t="s">
        <v>60</v>
      </c>
      <c r="E89" s="17" t="s">
        <v>192</v>
      </c>
      <c r="F89" s="17" t="s">
        <v>193</v>
      </c>
      <c r="G89" s="17" t="s">
        <v>64</v>
      </c>
      <c r="H89" s="17" t="s">
        <v>9</v>
      </c>
      <c r="I89" s="14">
        <v>1</v>
      </c>
      <c r="J89" s="14">
        <v>0</v>
      </c>
      <c r="K89" s="14">
        <v>99</v>
      </c>
      <c r="L89" s="15">
        <v>0.04</v>
      </c>
    </row>
    <row r="90" spans="3:18" ht="36">
      <c r="C90" s="12" t="s">
        <v>217</v>
      </c>
      <c r="D90" s="17" t="s">
        <v>60</v>
      </c>
      <c r="E90" s="17" t="s">
        <v>192</v>
      </c>
      <c r="F90" s="17" t="s">
        <v>195</v>
      </c>
      <c r="G90" s="17" t="s">
        <v>64</v>
      </c>
      <c r="H90" s="17" t="s">
        <v>9</v>
      </c>
      <c r="I90" s="14">
        <v>1</v>
      </c>
      <c r="J90" s="14">
        <v>0</v>
      </c>
      <c r="K90" s="14">
        <v>-1408</v>
      </c>
      <c r="L90" s="15">
        <v>-0.61</v>
      </c>
    </row>
    <row r="91" spans="3:18">
      <c r="C91" s="19" t="s">
        <v>57</v>
      </c>
      <c r="D91" s="25"/>
      <c r="E91" s="25"/>
      <c r="F91" s="25"/>
      <c r="G91" s="25"/>
      <c r="H91" s="25"/>
      <c r="I91" s="25"/>
      <c r="J91" s="21">
        <v>0</v>
      </c>
      <c r="K91" s="21">
        <v>-845</v>
      </c>
      <c r="L91" s="22">
        <v>-0.39</v>
      </c>
    </row>
    <row r="92" spans="3:18" ht="2.1" customHeight="1">
      <c r="C92" s="54"/>
      <c r="D92" s="54"/>
      <c r="E92" s="54"/>
      <c r="F92" s="54"/>
      <c r="G92" s="54"/>
      <c r="H92" s="54"/>
      <c r="I92" s="54"/>
      <c r="J92" s="56"/>
      <c r="K92" s="56"/>
      <c r="L92" s="56"/>
      <c r="M92" s="54"/>
      <c r="N92" s="54"/>
      <c r="O92" s="54"/>
      <c r="P92" s="54"/>
      <c r="Q92" s="40"/>
      <c r="R92" s="40"/>
    </row>
    <row r="93" spans="3:18" ht="2.1" customHeight="1">
      <c r="C93" s="54"/>
      <c r="D93" s="54"/>
      <c r="E93" s="54"/>
      <c r="F93" s="54"/>
      <c r="G93" s="54"/>
      <c r="H93" s="56"/>
      <c r="I93" s="56"/>
      <c r="J93" s="56"/>
      <c r="K93" s="54"/>
      <c r="L93" s="54"/>
      <c r="M93" s="54"/>
      <c r="N93" s="54"/>
      <c r="O93" s="54"/>
      <c r="P93" s="54"/>
      <c r="Q93" s="40"/>
      <c r="R93" s="40"/>
    </row>
    <row r="94" spans="3:18" ht="2.1" customHeight="1">
      <c r="C94" s="54"/>
      <c r="D94" s="54"/>
      <c r="E94" s="54"/>
      <c r="F94" s="54"/>
      <c r="G94" s="54"/>
      <c r="H94" s="56"/>
      <c r="I94" s="56"/>
      <c r="J94" s="56"/>
      <c r="K94" s="54"/>
      <c r="L94" s="54"/>
      <c r="M94" s="54"/>
      <c r="N94" s="54"/>
      <c r="O94" s="54"/>
      <c r="P94" s="54"/>
      <c r="Q94" s="40"/>
      <c r="R94" s="40"/>
    </row>
    <row r="95" spans="3:18" ht="2.1" customHeight="1">
      <c r="C95" s="54"/>
      <c r="D95" s="54"/>
      <c r="E95" s="54"/>
      <c r="F95" s="54"/>
      <c r="G95" s="54"/>
      <c r="H95" s="54"/>
      <c r="I95" s="56"/>
      <c r="J95" s="56"/>
      <c r="K95" s="56"/>
      <c r="L95" s="54"/>
      <c r="M95" s="54"/>
      <c r="N95" s="54"/>
      <c r="O95" s="54"/>
      <c r="P95" s="54"/>
      <c r="Q95" s="40"/>
      <c r="R95" s="40"/>
    </row>
    <row r="96" spans="3:18" ht="2.1" customHeight="1">
      <c r="C96" s="54"/>
      <c r="D96" s="54"/>
      <c r="E96" s="54"/>
      <c r="F96" s="54"/>
      <c r="G96" s="54"/>
      <c r="H96" s="54"/>
      <c r="I96" s="54"/>
      <c r="J96" s="56"/>
      <c r="K96" s="56"/>
      <c r="L96" s="56"/>
      <c r="M96" s="54"/>
      <c r="N96" s="54"/>
      <c r="O96" s="54"/>
      <c r="P96" s="54"/>
      <c r="Q96" s="40"/>
      <c r="R96" s="40"/>
    </row>
    <row r="97" spans="2:18" ht="2.1" customHeight="1">
      <c r="C97" s="54"/>
      <c r="D97" s="54"/>
      <c r="E97" s="54"/>
      <c r="F97" s="56"/>
      <c r="G97" s="56"/>
      <c r="H97" s="56"/>
      <c r="I97" s="54"/>
      <c r="J97" s="54"/>
      <c r="K97" s="54"/>
      <c r="L97" s="54"/>
      <c r="M97" s="54"/>
      <c r="N97" s="54"/>
      <c r="O97" s="54"/>
      <c r="P97" s="54"/>
      <c r="Q97" s="40"/>
      <c r="R97" s="40"/>
    </row>
    <row r="98" spans="2:18" ht="2.1" customHeight="1">
      <c r="C98" s="54"/>
      <c r="D98" s="54"/>
      <c r="E98" s="54"/>
      <c r="F98" s="54"/>
      <c r="G98" s="54"/>
      <c r="H98" s="54"/>
      <c r="I98" s="56"/>
      <c r="J98" s="56"/>
      <c r="K98" s="56"/>
      <c r="L98" s="56"/>
      <c r="M98" s="54"/>
      <c r="N98" s="54"/>
      <c r="O98" s="54"/>
      <c r="P98" s="54"/>
      <c r="Q98" s="40"/>
      <c r="R98" s="40"/>
    </row>
    <row r="99" spans="2:18" s="7" customFormat="1" ht="2.1" customHeight="1">
      <c r="B99" s="73"/>
    </row>
  </sheetData>
  <mergeCells count="2">
    <mergeCell ref="C3:F3"/>
    <mergeCell ref="B2:J2"/>
  </mergeCells>
  <conditionalFormatting sqref="F46 F8:F36 F38:F43">
    <cfRule type="cellIs" priority="342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Megatrendy   (subfundusz w Pekao 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38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2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7" t="s">
        <v>258</v>
      </c>
      <c r="C2" s="107"/>
      <c r="D2" s="107"/>
      <c r="E2" s="107"/>
      <c r="F2" s="107"/>
      <c r="G2" s="107"/>
      <c r="H2" s="107"/>
      <c r="L2" s="1"/>
      <c r="M2"/>
    </row>
    <row r="3" spans="2:13">
      <c r="C3" s="86" t="s">
        <v>259</v>
      </c>
      <c r="D3" s="86"/>
      <c r="E3" s="86"/>
      <c r="F3" s="86"/>
    </row>
    <row r="4" spans="2:13" ht="15">
      <c r="C4" s="70" t="s">
        <v>24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2" t="s">
        <v>48</v>
      </c>
      <c r="D8" s="64" t="s">
        <v>75</v>
      </c>
      <c r="E8" s="63" t="s">
        <v>76</v>
      </c>
    </row>
    <row r="9" spans="2:13">
      <c r="C9" s="12" t="s">
        <v>185</v>
      </c>
      <c r="D9" s="14">
        <v>102</v>
      </c>
      <c r="E9" s="15">
        <v>0.04</v>
      </c>
    </row>
    <row r="10" spans="2:13">
      <c r="C10" s="12" t="s">
        <v>186</v>
      </c>
      <c r="D10" s="14">
        <v>-1158</v>
      </c>
      <c r="E10" s="15">
        <v>-0.52</v>
      </c>
    </row>
    <row r="11" spans="2:13">
      <c r="C11" s="19" t="s">
        <v>57</v>
      </c>
      <c r="D11" s="21">
        <v>-1056</v>
      </c>
      <c r="E11" s="22">
        <v>-0.48</v>
      </c>
    </row>
    <row r="12" spans="2:13" ht="5.25" customHeight="1">
      <c r="C12" s="5"/>
      <c r="D12" s="5"/>
      <c r="E12" s="5"/>
      <c r="F12" s="5"/>
      <c r="G12" s="5"/>
      <c r="H12" s="5"/>
      <c r="I12" s="5"/>
      <c r="J12" s="5"/>
      <c r="K12" s="5"/>
    </row>
    <row r="13" spans="2:13" ht="36">
      <c r="C13" s="62" t="s">
        <v>47</v>
      </c>
      <c r="D13" s="62" t="s">
        <v>75</v>
      </c>
      <c r="E13" s="65" t="s">
        <v>76</v>
      </c>
    </row>
    <row r="14" spans="2:13">
      <c r="C14" s="29" t="s">
        <v>218</v>
      </c>
      <c r="D14" s="14">
        <v>1</v>
      </c>
      <c r="E14" s="15">
        <v>0</v>
      </c>
    </row>
    <row r="15" spans="2:13">
      <c r="C15" s="29" t="s">
        <v>219</v>
      </c>
      <c r="D15" s="14">
        <v>2</v>
      </c>
      <c r="E15" s="15">
        <v>0</v>
      </c>
    </row>
    <row r="16" spans="2:13">
      <c r="C16" s="29" t="s">
        <v>220</v>
      </c>
      <c r="D16" s="14">
        <v>8</v>
      </c>
      <c r="E16" s="15">
        <v>0</v>
      </c>
    </row>
    <row r="17" spans="3:5">
      <c r="C17" s="29" t="s">
        <v>221</v>
      </c>
      <c r="D17" s="14">
        <v>7</v>
      </c>
      <c r="E17" s="15">
        <v>0</v>
      </c>
    </row>
    <row r="18" spans="3:5">
      <c r="C18" s="29" t="s">
        <v>222</v>
      </c>
      <c r="D18" s="14">
        <v>-1</v>
      </c>
      <c r="E18" s="15">
        <v>0</v>
      </c>
    </row>
    <row r="19" spans="3:5">
      <c r="C19" s="29" t="s">
        <v>223</v>
      </c>
      <c r="D19" s="14">
        <v>45</v>
      </c>
      <c r="E19" s="15">
        <v>0.02</v>
      </c>
    </row>
    <row r="20" spans="3:5">
      <c r="C20" s="29" t="s">
        <v>224</v>
      </c>
      <c r="D20" s="14">
        <v>2</v>
      </c>
      <c r="E20" s="15">
        <v>0</v>
      </c>
    </row>
    <row r="21" spans="3:5">
      <c r="C21" s="29" t="s">
        <v>225</v>
      </c>
      <c r="D21" s="14">
        <v>9</v>
      </c>
      <c r="E21" s="15">
        <v>0</v>
      </c>
    </row>
    <row r="22" spans="3:5">
      <c r="C22" s="29" t="s">
        <v>226</v>
      </c>
      <c r="D22" s="14">
        <v>23</v>
      </c>
      <c r="E22" s="15">
        <v>0.01</v>
      </c>
    </row>
    <row r="23" spans="3:5">
      <c r="C23" s="29" t="s">
        <v>227</v>
      </c>
      <c r="D23" s="14">
        <v>15</v>
      </c>
      <c r="E23" s="15">
        <v>0.01</v>
      </c>
    </row>
    <row r="24" spans="3:5">
      <c r="C24" s="29" t="s">
        <v>228</v>
      </c>
      <c r="D24" s="14">
        <v>14</v>
      </c>
      <c r="E24" s="15">
        <v>0.01</v>
      </c>
    </row>
    <row r="25" spans="3:5">
      <c r="C25" s="29" t="s">
        <v>229</v>
      </c>
      <c r="D25" s="14">
        <v>11</v>
      </c>
      <c r="E25" s="15">
        <v>0</v>
      </c>
    </row>
    <row r="26" spans="3:5">
      <c r="C26" s="29" t="s">
        <v>230</v>
      </c>
      <c r="D26" s="14">
        <v>62</v>
      </c>
      <c r="E26" s="15">
        <v>0.03</v>
      </c>
    </row>
    <row r="27" spans="3:5">
      <c r="C27" s="29" t="s">
        <v>231</v>
      </c>
      <c r="D27" s="14">
        <v>22</v>
      </c>
      <c r="E27" s="15">
        <v>0.01</v>
      </c>
    </row>
    <row r="28" spans="3:5">
      <c r="C28" s="29" t="s">
        <v>232</v>
      </c>
      <c r="D28" s="14">
        <v>24</v>
      </c>
      <c r="E28" s="15">
        <v>0.01</v>
      </c>
    </row>
    <row r="29" spans="3:5">
      <c r="C29" s="29" t="s">
        <v>233</v>
      </c>
      <c r="D29" s="14">
        <v>9</v>
      </c>
      <c r="E29" s="15">
        <v>0</v>
      </c>
    </row>
    <row r="30" spans="3:5">
      <c r="C30" s="29" t="s">
        <v>234</v>
      </c>
      <c r="D30" s="14">
        <v>-15</v>
      </c>
      <c r="E30" s="15">
        <v>-0.01</v>
      </c>
    </row>
    <row r="31" spans="3:5">
      <c r="C31" s="29" t="s">
        <v>235</v>
      </c>
      <c r="D31" s="14">
        <v>7</v>
      </c>
      <c r="E31" s="15">
        <v>0</v>
      </c>
    </row>
    <row r="32" spans="3:5">
      <c r="C32" s="29" t="s">
        <v>236</v>
      </c>
      <c r="D32" s="14">
        <v>5</v>
      </c>
      <c r="E32" s="15">
        <v>0</v>
      </c>
    </row>
    <row r="33" spans="2:13">
      <c r="C33" s="29" t="s">
        <v>237</v>
      </c>
      <c r="D33" s="14">
        <v>-1408</v>
      </c>
      <c r="E33" s="15">
        <v>-0.61</v>
      </c>
    </row>
    <row r="34" spans="2:13">
      <c r="C34" s="19" t="s">
        <v>57</v>
      </c>
      <c r="D34" s="21">
        <v>-1158</v>
      </c>
      <c r="E34" s="22">
        <v>-0.52</v>
      </c>
    </row>
    <row r="35" spans="2:13" ht="6.75" customHeight="1">
      <c r="C35" s="5"/>
      <c r="D35" s="5"/>
      <c r="E35" s="5"/>
      <c r="F35" s="5"/>
      <c r="G35" s="5"/>
      <c r="H35" s="5"/>
      <c r="I35" s="5"/>
      <c r="J35" s="5"/>
      <c r="K35" s="5"/>
    </row>
    <row r="36" spans="2:13" s="7" customFormat="1" ht="6" customHeight="1">
      <c r="B36" s="73"/>
      <c r="M36" s="39"/>
    </row>
    <row r="37" spans="2:13" s="7" customFormat="1" ht="12">
      <c r="B37" s="73"/>
      <c r="C37" s="90"/>
      <c r="D37" s="90"/>
      <c r="E37" s="90"/>
      <c r="F37" s="90"/>
      <c r="G37" s="90"/>
      <c r="H37" s="90"/>
      <c r="M37" s="39"/>
    </row>
    <row r="38" spans="2:13" ht="7.5" customHeight="1"/>
  </sheetData>
  <mergeCells count="3">
    <mergeCell ref="C37:H37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Megatrendy   (subfundusz w Pekao 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107" t="s">
        <v>258</v>
      </c>
      <c r="C2" s="107"/>
      <c r="D2" s="107"/>
    </row>
    <row r="3" spans="2:5">
      <c r="B3" s="86" t="s">
        <v>259</v>
      </c>
      <c r="C3" s="86"/>
      <c r="D3" s="86"/>
      <c r="E3" s="86"/>
    </row>
    <row r="4" spans="2:5" ht="15">
      <c r="B4" s="70" t="s">
        <v>1</v>
      </c>
      <c r="C4" s="92" t="s">
        <v>2</v>
      </c>
      <c r="D4" s="92"/>
    </row>
    <row r="6" spans="2:5">
      <c r="B6" s="61" t="s">
        <v>117</v>
      </c>
      <c r="C6" s="66">
        <v>44561</v>
      </c>
      <c r="D6" s="66">
        <v>44196</v>
      </c>
    </row>
    <row r="7" spans="2:5">
      <c r="B7" s="26" t="s">
        <v>118</v>
      </c>
      <c r="C7" s="45">
        <v>230322</v>
      </c>
      <c r="D7" s="45">
        <v>39924</v>
      </c>
    </row>
    <row r="8" spans="2:5">
      <c r="B8" s="27" t="s">
        <v>119</v>
      </c>
      <c r="C8" s="41">
        <v>6587</v>
      </c>
      <c r="D8" s="41">
        <v>3418</v>
      </c>
    </row>
    <row r="9" spans="2:5">
      <c r="B9" s="27" t="s">
        <v>120</v>
      </c>
      <c r="C9" s="41">
        <v>70</v>
      </c>
      <c r="D9" s="41">
        <v>15</v>
      </c>
    </row>
    <row r="10" spans="2:5">
      <c r="B10" s="27" t="s">
        <v>121</v>
      </c>
      <c r="C10" s="41">
        <v>4992</v>
      </c>
      <c r="D10" s="41">
        <v>0</v>
      </c>
    </row>
    <row r="11" spans="2:5">
      <c r="B11" s="27" t="s">
        <v>122</v>
      </c>
      <c r="C11" s="41">
        <v>218094</v>
      </c>
      <c r="D11" s="41">
        <v>36421</v>
      </c>
    </row>
    <row r="12" spans="2:5">
      <c r="B12" s="27" t="s">
        <v>123</v>
      </c>
      <c r="C12" s="41">
        <v>579</v>
      </c>
      <c r="D12" s="41">
        <v>70</v>
      </c>
    </row>
    <row r="13" spans="2:5">
      <c r="B13" s="27" t="s">
        <v>124</v>
      </c>
      <c r="C13" s="41">
        <v>0</v>
      </c>
      <c r="D13" s="41">
        <v>0</v>
      </c>
    </row>
    <row r="14" spans="2:5">
      <c r="B14" s="26" t="s">
        <v>125</v>
      </c>
      <c r="C14" s="45">
        <v>3134</v>
      </c>
      <c r="D14" s="45">
        <v>3329</v>
      </c>
    </row>
    <row r="15" spans="2:5">
      <c r="B15" s="26" t="s">
        <v>126</v>
      </c>
      <c r="C15" s="45">
        <v>227188</v>
      </c>
      <c r="D15" s="45">
        <v>36595</v>
      </c>
    </row>
    <row r="16" spans="2:5">
      <c r="B16" s="26" t="s">
        <v>127</v>
      </c>
      <c r="C16" s="45">
        <v>199253</v>
      </c>
      <c r="D16" s="45">
        <v>30850</v>
      </c>
    </row>
    <row r="17" spans="2:4">
      <c r="B17" s="27" t="s">
        <v>128</v>
      </c>
      <c r="C17" s="41">
        <v>324908</v>
      </c>
      <c r="D17" s="41">
        <v>72469</v>
      </c>
    </row>
    <row r="18" spans="2:4">
      <c r="B18" s="27" t="s">
        <v>129</v>
      </c>
      <c r="C18" s="41">
        <v>-125655</v>
      </c>
      <c r="D18" s="41">
        <v>-41619</v>
      </c>
    </row>
    <row r="19" spans="2:4">
      <c r="B19" s="26" t="s">
        <v>130</v>
      </c>
      <c r="C19" s="45">
        <v>-66</v>
      </c>
      <c r="D19" s="45">
        <v>1534</v>
      </c>
    </row>
    <row r="20" spans="2:4">
      <c r="B20" s="27" t="s">
        <v>131</v>
      </c>
      <c r="C20" s="41">
        <v>-2658</v>
      </c>
      <c r="D20" s="41">
        <v>-371</v>
      </c>
    </row>
    <row r="21" spans="2:4" ht="25.5">
      <c r="B21" s="27" t="s">
        <v>132</v>
      </c>
      <c r="C21" s="41">
        <v>2592</v>
      </c>
      <c r="D21" s="41">
        <v>1905</v>
      </c>
    </row>
    <row r="22" spans="2:4" ht="25.5">
      <c r="B22" s="26" t="s">
        <v>133</v>
      </c>
      <c r="C22" s="45">
        <v>28001</v>
      </c>
      <c r="D22" s="45">
        <v>4211</v>
      </c>
    </row>
    <row r="23" spans="2:4" ht="25.5">
      <c r="B23" s="26" t="s">
        <v>134</v>
      </c>
      <c r="C23" s="45">
        <v>227188</v>
      </c>
      <c r="D23" s="45">
        <v>36595</v>
      </c>
    </row>
    <row r="24" spans="2:4">
      <c r="B24" s="26"/>
      <c r="C24" s="46"/>
      <c r="D24" s="46"/>
    </row>
    <row r="25" spans="2:4">
      <c r="B25" s="28" t="s">
        <v>135</v>
      </c>
      <c r="C25" s="47">
        <v>15213776.48</v>
      </c>
      <c r="D25" s="47">
        <v>2960735.676</v>
      </c>
    </row>
    <row r="26" spans="2:4">
      <c r="B26" s="27" t="s">
        <v>21</v>
      </c>
      <c r="C26" s="47">
        <v>14181089.540999999</v>
      </c>
      <c r="D26" s="47">
        <v>2473265.0729999999</v>
      </c>
    </row>
    <row r="27" spans="2:4">
      <c r="B27" s="27" t="s">
        <v>26</v>
      </c>
      <c r="C27" s="47">
        <v>0</v>
      </c>
      <c r="D27" s="47">
        <v>0</v>
      </c>
    </row>
    <row r="28" spans="2:4">
      <c r="B28" s="27" t="s">
        <v>49</v>
      </c>
      <c r="C28" s="47">
        <v>0</v>
      </c>
      <c r="D28" s="47">
        <v>0</v>
      </c>
    </row>
    <row r="29" spans="2:4">
      <c r="B29" s="27" t="s">
        <v>27</v>
      </c>
      <c r="C29" s="47">
        <v>1032686.939</v>
      </c>
      <c r="D29" s="47">
        <v>487470.603</v>
      </c>
    </row>
    <row r="30" spans="2:4">
      <c r="B30" s="28" t="s">
        <v>55</v>
      </c>
      <c r="C30" s="48">
        <v>14.93</v>
      </c>
      <c r="D30" s="49">
        <v>12.36</v>
      </c>
    </row>
    <row r="31" spans="2:4">
      <c r="B31" s="27" t="s">
        <v>21</v>
      </c>
      <c r="C31" s="49">
        <v>14.89</v>
      </c>
      <c r="D31" s="49">
        <v>12.27</v>
      </c>
    </row>
    <row r="32" spans="2:4">
      <c r="B32" s="27" t="s">
        <v>50</v>
      </c>
      <c r="C32" s="49">
        <v>10</v>
      </c>
      <c r="D32" s="49">
        <v>0</v>
      </c>
    </row>
    <row r="33" spans="2:4">
      <c r="B33" s="27" t="s">
        <v>26</v>
      </c>
      <c r="C33" s="49">
        <v>14.89</v>
      </c>
      <c r="D33" s="49">
        <v>12.27</v>
      </c>
    </row>
    <row r="34" spans="2:4">
      <c r="B34" s="27" t="s">
        <v>49</v>
      </c>
      <c r="C34" s="49">
        <v>10</v>
      </c>
      <c r="D34" s="49">
        <v>10</v>
      </c>
    </row>
    <row r="35" spans="2:4">
      <c r="B35" s="27" t="s">
        <v>27</v>
      </c>
      <c r="C35" s="49">
        <v>15.53</v>
      </c>
      <c r="D35" s="49">
        <v>12.81</v>
      </c>
    </row>
    <row r="36" spans="2:4">
      <c r="B36" s="27" t="s">
        <v>51</v>
      </c>
      <c r="C36" s="49">
        <v>10</v>
      </c>
      <c r="D36" s="49">
        <v>0</v>
      </c>
    </row>
    <row r="37" spans="2:4">
      <c r="B37" s="27" t="s">
        <v>52</v>
      </c>
      <c r="C37" s="49">
        <v>10</v>
      </c>
      <c r="D37" s="49">
        <v>0</v>
      </c>
    </row>
    <row r="38" spans="2:4">
      <c r="B38" s="27" t="s">
        <v>53</v>
      </c>
      <c r="C38" s="49">
        <v>10</v>
      </c>
      <c r="D38" s="49">
        <v>0</v>
      </c>
    </row>
    <row r="39" spans="2:4">
      <c r="B39" s="27" t="s">
        <v>54</v>
      </c>
      <c r="C39" s="49">
        <v>10</v>
      </c>
      <c r="D39" s="49">
        <v>0</v>
      </c>
    </row>
    <row r="40" spans="2:4" s="77" customFormat="1">
      <c r="B40" s="91" t="s">
        <v>254</v>
      </c>
      <c r="C40" s="91"/>
      <c r="D40" s="91"/>
    </row>
  </sheetData>
  <mergeCells count="4">
    <mergeCell ref="B2:D2"/>
    <mergeCell ref="B40:D40"/>
    <mergeCell ref="C4:D4"/>
    <mergeCell ref="B3:E3"/>
  </mergeCells>
  <conditionalFormatting sqref="C7:F39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Megatrendy   (subfundusz w Pekao 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5"/>
  <sheetViews>
    <sheetView showGridLines="0" workbookViewId="0">
      <pane xSplit="2" ySplit="8" topLeftCell="C3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7" t="s">
        <v>258</v>
      </c>
      <c r="C2" s="107"/>
      <c r="D2" s="107"/>
    </row>
    <row r="3" spans="2:5">
      <c r="B3" s="86" t="s">
        <v>259</v>
      </c>
      <c r="C3" s="86"/>
      <c r="D3" s="86"/>
      <c r="E3" s="74"/>
    </row>
    <row r="4" spans="2:5" ht="27.75" customHeight="1">
      <c r="B4" s="70" t="s">
        <v>3</v>
      </c>
      <c r="C4" s="92" t="s">
        <v>4</v>
      </c>
      <c r="D4" s="92"/>
    </row>
    <row r="5" spans="2:5" ht="5.25" customHeight="1"/>
    <row r="6" spans="2:5" ht="24">
      <c r="B6" s="67" t="s">
        <v>144</v>
      </c>
      <c r="C6" s="68" t="s">
        <v>145</v>
      </c>
      <c r="D6" s="68" t="s">
        <v>146</v>
      </c>
    </row>
    <row r="7" spans="2:5">
      <c r="B7" s="9" t="s">
        <v>147</v>
      </c>
      <c r="C7" s="43">
        <v>1027</v>
      </c>
      <c r="D7" s="43">
        <v>241</v>
      </c>
    </row>
    <row r="8" spans="2:5">
      <c r="B8" s="30" t="s">
        <v>7</v>
      </c>
      <c r="C8" s="50">
        <v>982</v>
      </c>
      <c r="D8" s="50">
        <v>196</v>
      </c>
    </row>
    <row r="9" spans="2:5">
      <c r="B9" s="30" t="s">
        <v>140</v>
      </c>
      <c r="C9" s="50">
        <v>25</v>
      </c>
      <c r="D9" s="50">
        <v>3</v>
      </c>
    </row>
    <row r="10" spans="2:5">
      <c r="B10" s="30" t="s">
        <v>148</v>
      </c>
      <c r="C10" s="50">
        <v>0</v>
      </c>
      <c r="D10" s="50">
        <v>0</v>
      </c>
    </row>
    <row r="11" spans="2:5">
      <c r="B11" s="30" t="s">
        <v>139</v>
      </c>
      <c r="C11" s="50">
        <v>20</v>
      </c>
      <c r="D11" s="50">
        <v>42</v>
      </c>
    </row>
    <row r="12" spans="2:5">
      <c r="B12" s="30" t="s">
        <v>138</v>
      </c>
      <c r="C12" s="50">
        <v>0</v>
      </c>
      <c r="D12" s="50">
        <v>0</v>
      </c>
    </row>
    <row r="13" spans="2:5">
      <c r="B13" s="9" t="s">
        <v>149</v>
      </c>
      <c r="C13" s="43">
        <v>3314</v>
      </c>
      <c r="D13" s="43">
        <v>573</v>
      </c>
    </row>
    <row r="14" spans="2:5">
      <c r="B14" s="30" t="s">
        <v>150</v>
      </c>
      <c r="C14" s="50">
        <v>3000</v>
      </c>
      <c r="D14" s="50">
        <v>502</v>
      </c>
    </row>
    <row r="15" spans="2:5">
      <c r="B15" s="31" t="s">
        <v>255</v>
      </c>
      <c r="C15" s="50">
        <v>3000</v>
      </c>
      <c r="D15" s="50">
        <v>502</v>
      </c>
    </row>
    <row r="16" spans="2:5">
      <c r="B16" s="31" t="s">
        <v>256</v>
      </c>
      <c r="C16" s="50">
        <v>0</v>
      </c>
      <c r="D16" s="50">
        <v>0</v>
      </c>
    </row>
    <row r="17" spans="2:4">
      <c r="B17" s="30" t="s">
        <v>151</v>
      </c>
      <c r="C17" s="50">
        <v>0</v>
      </c>
      <c r="D17" s="50">
        <v>0</v>
      </c>
    </row>
    <row r="18" spans="2:4">
      <c r="B18" s="30" t="s">
        <v>10</v>
      </c>
      <c r="C18" s="50">
        <v>156</v>
      </c>
      <c r="D18" s="50">
        <v>38</v>
      </c>
    </row>
    <row r="19" spans="2:4">
      <c r="B19" s="30" t="s">
        <v>137</v>
      </c>
      <c r="C19" s="50">
        <v>38</v>
      </c>
      <c r="D19" s="50">
        <v>0</v>
      </c>
    </row>
    <row r="20" spans="2:4">
      <c r="B20" s="30" t="s">
        <v>136</v>
      </c>
      <c r="C20" s="50">
        <v>0</v>
      </c>
      <c r="D20" s="50">
        <v>0</v>
      </c>
    </row>
    <row r="21" spans="2:4">
      <c r="B21" s="30" t="s">
        <v>152</v>
      </c>
      <c r="C21" s="50">
        <v>0</v>
      </c>
      <c r="D21" s="50">
        <v>0</v>
      </c>
    </row>
    <row r="22" spans="2:4">
      <c r="B22" s="30" t="s">
        <v>153</v>
      </c>
      <c r="C22" s="50">
        <v>0</v>
      </c>
      <c r="D22" s="50">
        <v>0</v>
      </c>
    </row>
    <row r="23" spans="2:4">
      <c r="B23" s="30" t="s">
        <v>154</v>
      </c>
      <c r="C23" s="50">
        <v>0</v>
      </c>
      <c r="D23" s="50">
        <v>0</v>
      </c>
    </row>
    <row r="24" spans="2:4">
      <c r="B24" s="30" t="s">
        <v>155</v>
      </c>
      <c r="C24" s="50">
        <v>0</v>
      </c>
      <c r="D24" s="50">
        <v>0</v>
      </c>
    </row>
    <row r="25" spans="2:4">
      <c r="B25" s="30" t="s">
        <v>11</v>
      </c>
      <c r="C25" s="50">
        <v>0</v>
      </c>
      <c r="D25" s="50">
        <v>0</v>
      </c>
    </row>
    <row r="26" spans="2:4">
      <c r="B26" s="30" t="s">
        <v>156</v>
      </c>
      <c r="C26" s="50">
        <v>0</v>
      </c>
      <c r="D26" s="50">
        <v>0</v>
      </c>
    </row>
    <row r="27" spans="2:4">
      <c r="B27" s="30" t="s">
        <v>12</v>
      </c>
      <c r="C27" s="50">
        <v>0</v>
      </c>
      <c r="D27" s="50">
        <v>0</v>
      </c>
    </row>
    <row r="28" spans="2:4">
      <c r="B28" s="30" t="s">
        <v>138</v>
      </c>
      <c r="C28" s="50">
        <v>120</v>
      </c>
      <c r="D28" s="50">
        <v>33</v>
      </c>
    </row>
    <row r="29" spans="2:4">
      <c r="B29" s="9" t="s">
        <v>157</v>
      </c>
      <c r="C29" s="43">
        <v>0</v>
      </c>
      <c r="D29" s="43">
        <v>0</v>
      </c>
    </row>
    <row r="30" spans="2:4">
      <c r="B30" s="9" t="s">
        <v>158</v>
      </c>
      <c r="C30" s="43">
        <v>3314</v>
      </c>
      <c r="D30" s="43">
        <v>573</v>
      </c>
    </row>
    <row r="31" spans="2:4">
      <c r="B31" s="9" t="s">
        <v>159</v>
      </c>
      <c r="C31" s="43">
        <v>-2287</v>
      </c>
      <c r="D31" s="43">
        <v>-332</v>
      </c>
    </row>
    <row r="32" spans="2:4">
      <c r="B32" s="9" t="s">
        <v>160</v>
      </c>
      <c r="C32" s="43">
        <v>24477</v>
      </c>
      <c r="D32" s="43">
        <v>5983</v>
      </c>
    </row>
    <row r="33" spans="2:6">
      <c r="B33" s="30" t="s">
        <v>161</v>
      </c>
      <c r="C33" s="50">
        <v>687</v>
      </c>
      <c r="D33" s="50">
        <v>1873</v>
      </c>
    </row>
    <row r="34" spans="2:6">
      <c r="B34" s="30" t="s">
        <v>162</v>
      </c>
      <c r="C34" s="50">
        <v>23790</v>
      </c>
      <c r="D34" s="50">
        <v>4110</v>
      </c>
    </row>
    <row r="35" spans="2:6">
      <c r="B35" s="31" t="s">
        <v>163</v>
      </c>
      <c r="C35" s="50">
        <v>191</v>
      </c>
      <c r="D35" s="50">
        <v>-15</v>
      </c>
    </row>
    <row r="36" spans="2:6">
      <c r="B36" s="9" t="s">
        <v>164</v>
      </c>
      <c r="C36" s="43">
        <v>22190</v>
      </c>
      <c r="D36" s="43">
        <v>5651</v>
      </c>
    </row>
    <row r="37" spans="2:6">
      <c r="B37" s="9" t="s">
        <v>165</v>
      </c>
      <c r="C37" s="43">
        <v>0</v>
      </c>
      <c r="D37" s="43">
        <v>0</v>
      </c>
    </row>
    <row r="38" spans="2:6">
      <c r="B38" s="38"/>
      <c r="C38" s="51"/>
      <c r="D38" s="51"/>
      <c r="E38" s="51"/>
      <c r="F38" s="51"/>
    </row>
    <row r="39" spans="2:6">
      <c r="B39" s="28" t="s">
        <v>238</v>
      </c>
      <c r="C39" s="48">
        <v>2.57</v>
      </c>
      <c r="D39" s="48">
        <v>1.65</v>
      </c>
    </row>
    <row r="40" spans="2:6">
      <c r="B40" s="31" t="s">
        <v>21</v>
      </c>
      <c r="C40" s="52">
        <v>2.62</v>
      </c>
      <c r="D40" s="52">
        <v>1.56</v>
      </c>
    </row>
    <row r="41" spans="2:6">
      <c r="B41" s="31" t="s">
        <v>27</v>
      </c>
      <c r="C41" s="52">
        <v>2.72</v>
      </c>
      <c r="D41" s="52">
        <v>2.1</v>
      </c>
    </row>
    <row r="42" spans="2:6">
      <c r="B42" s="31" t="s">
        <v>26</v>
      </c>
      <c r="C42" s="52">
        <v>2.62</v>
      </c>
      <c r="D42" s="52">
        <v>1.56</v>
      </c>
    </row>
    <row r="43" spans="2:6">
      <c r="B43" s="31" t="s">
        <v>49</v>
      </c>
      <c r="C43" s="52">
        <v>0</v>
      </c>
      <c r="D43" s="52">
        <v>0</v>
      </c>
    </row>
    <row r="44" spans="2:6" s="82" customFormat="1" ht="42" customHeight="1">
      <c r="B44" s="93" t="s">
        <v>257</v>
      </c>
      <c r="C44" s="93"/>
      <c r="D44" s="93"/>
    </row>
    <row r="45" spans="2:6" ht="6.75" customHeight="1"/>
  </sheetData>
  <mergeCells count="4">
    <mergeCell ref="B2:D2"/>
    <mergeCell ref="B44:D44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Megatrendy   (subfundusz w Pekao 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10"/>
  <sheetViews>
    <sheetView showGridLines="0" workbookViewId="0">
      <pane xSplit="2" ySplit="8" topLeftCell="C2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78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7" t="s">
        <v>258</v>
      </c>
      <c r="C2" s="107"/>
      <c r="D2" s="107"/>
      <c r="E2" s="107"/>
      <c r="F2" s="107"/>
    </row>
    <row r="3" spans="2:10">
      <c r="B3" s="86" t="s">
        <v>259</v>
      </c>
      <c r="C3" s="86"/>
      <c r="D3" s="86"/>
      <c r="E3" s="86"/>
    </row>
    <row r="4" spans="2:10" ht="34.5" customHeight="1">
      <c r="B4" s="70" t="s">
        <v>5</v>
      </c>
      <c r="C4" s="92" t="s">
        <v>2</v>
      </c>
      <c r="D4" s="92"/>
      <c r="E4" s="92"/>
      <c r="F4" s="92"/>
    </row>
    <row r="5" spans="2:10" ht="6" customHeight="1"/>
    <row r="6" spans="2:10">
      <c r="B6" s="69" t="s">
        <v>168</v>
      </c>
      <c r="C6" s="104" t="s">
        <v>145</v>
      </c>
      <c r="D6" s="104"/>
      <c r="E6" s="104" t="s">
        <v>146</v>
      </c>
      <c r="F6" s="104"/>
      <c r="G6" s="95"/>
      <c r="H6" s="95"/>
      <c r="I6" s="95"/>
      <c r="J6" s="95"/>
    </row>
    <row r="7" spans="2:10">
      <c r="B7" s="12" t="s">
        <v>25</v>
      </c>
      <c r="C7" s="102"/>
      <c r="D7" s="102"/>
      <c r="E7" s="102"/>
      <c r="F7" s="102"/>
      <c r="G7" s="105"/>
      <c r="H7" s="106"/>
      <c r="I7" s="106"/>
      <c r="J7" s="106"/>
    </row>
    <row r="8" spans="2:10" ht="24">
      <c r="B8" s="12" t="s">
        <v>169</v>
      </c>
      <c r="C8" s="102">
        <v>36595</v>
      </c>
      <c r="D8" s="102"/>
      <c r="E8" s="102">
        <v>7804</v>
      </c>
      <c r="F8" s="102"/>
      <c r="G8" s="95"/>
      <c r="H8" s="95"/>
      <c r="I8" s="95"/>
      <c r="J8" s="95"/>
    </row>
    <row r="9" spans="2:10">
      <c r="B9" s="12" t="s">
        <v>170</v>
      </c>
      <c r="C9" s="102">
        <v>22190</v>
      </c>
      <c r="D9" s="102"/>
      <c r="E9" s="102">
        <v>5651</v>
      </c>
      <c r="F9" s="102"/>
      <c r="G9" s="95"/>
      <c r="H9" s="95"/>
      <c r="I9" s="95"/>
      <c r="J9" s="95"/>
    </row>
    <row r="10" spans="2:10">
      <c r="B10" s="16" t="s">
        <v>171</v>
      </c>
      <c r="C10" s="102">
        <v>-2287</v>
      </c>
      <c r="D10" s="102"/>
      <c r="E10" s="102">
        <v>-332</v>
      </c>
      <c r="F10" s="102"/>
      <c r="G10" s="95"/>
      <c r="H10" s="95"/>
      <c r="I10" s="95"/>
      <c r="J10" s="95"/>
    </row>
    <row r="11" spans="2:10">
      <c r="B11" s="16" t="s">
        <v>172</v>
      </c>
      <c r="C11" s="102">
        <v>687</v>
      </c>
      <c r="D11" s="102"/>
      <c r="E11" s="102">
        <v>1873</v>
      </c>
      <c r="F11" s="102"/>
      <c r="G11" s="95"/>
      <c r="H11" s="95"/>
      <c r="I11" s="95"/>
      <c r="J11" s="95"/>
    </row>
    <row r="12" spans="2:10" ht="24">
      <c r="B12" s="16" t="s">
        <v>173</v>
      </c>
      <c r="C12" s="102">
        <v>23790</v>
      </c>
      <c r="D12" s="102"/>
      <c r="E12" s="102">
        <v>4110</v>
      </c>
      <c r="F12" s="102"/>
      <c r="G12" s="95"/>
      <c r="H12" s="95"/>
      <c r="I12" s="95"/>
      <c r="J12" s="95"/>
    </row>
    <row r="13" spans="2:10">
      <c r="B13" s="12" t="s">
        <v>174</v>
      </c>
      <c r="C13" s="102">
        <v>22190</v>
      </c>
      <c r="D13" s="102"/>
      <c r="E13" s="102">
        <v>5651</v>
      </c>
      <c r="F13" s="102"/>
      <c r="G13" s="95"/>
      <c r="H13" s="95"/>
      <c r="I13" s="95"/>
      <c r="J13" s="95"/>
    </row>
    <row r="14" spans="2:10">
      <c r="B14" s="12" t="s">
        <v>175</v>
      </c>
      <c r="C14" s="102">
        <v>0</v>
      </c>
      <c r="D14" s="102"/>
      <c r="E14" s="102">
        <v>0</v>
      </c>
      <c r="F14" s="102"/>
      <c r="G14" s="95"/>
      <c r="H14" s="95"/>
      <c r="I14" s="95"/>
      <c r="J14" s="95"/>
    </row>
    <row r="15" spans="2:10">
      <c r="B15" s="16" t="s">
        <v>176</v>
      </c>
      <c r="C15" s="102">
        <v>0</v>
      </c>
      <c r="D15" s="102"/>
      <c r="E15" s="102">
        <v>0</v>
      </c>
      <c r="F15" s="102"/>
      <c r="G15" s="95"/>
      <c r="H15" s="95"/>
      <c r="I15" s="95"/>
      <c r="J15" s="95"/>
    </row>
    <row r="16" spans="2:10">
      <c r="B16" s="16" t="s">
        <v>177</v>
      </c>
      <c r="C16" s="102">
        <v>0</v>
      </c>
      <c r="D16" s="102"/>
      <c r="E16" s="102">
        <v>0</v>
      </c>
      <c r="F16" s="102"/>
      <c r="G16" s="95"/>
      <c r="H16" s="95"/>
      <c r="I16" s="95"/>
      <c r="J16" s="95"/>
    </row>
    <row r="17" spans="2:10">
      <c r="B17" s="16" t="s">
        <v>178</v>
      </c>
      <c r="C17" s="102">
        <v>0</v>
      </c>
      <c r="D17" s="102"/>
      <c r="E17" s="102">
        <v>0</v>
      </c>
      <c r="F17" s="102"/>
      <c r="G17" s="95"/>
      <c r="H17" s="95"/>
      <c r="I17" s="95"/>
      <c r="J17" s="95"/>
    </row>
    <row r="18" spans="2:10">
      <c r="B18" s="12" t="s">
        <v>179</v>
      </c>
      <c r="C18" s="102">
        <v>168403</v>
      </c>
      <c r="D18" s="102"/>
      <c r="E18" s="102">
        <v>23140</v>
      </c>
      <c r="F18" s="102"/>
      <c r="G18" s="95"/>
      <c r="H18" s="95"/>
      <c r="I18" s="95"/>
      <c r="J18" s="95"/>
    </row>
    <row r="19" spans="2:10">
      <c r="B19" s="16" t="s">
        <v>180</v>
      </c>
      <c r="C19" s="102">
        <v>252439</v>
      </c>
      <c r="D19" s="102"/>
      <c r="E19" s="102">
        <v>64459</v>
      </c>
      <c r="F19" s="102"/>
      <c r="G19" s="95"/>
      <c r="H19" s="95"/>
      <c r="I19" s="95"/>
      <c r="J19" s="95"/>
    </row>
    <row r="20" spans="2:10">
      <c r="B20" s="16" t="s">
        <v>181</v>
      </c>
      <c r="C20" s="102">
        <v>-84036</v>
      </c>
      <c r="D20" s="102"/>
      <c r="E20" s="102">
        <v>-41319</v>
      </c>
      <c r="F20" s="102"/>
      <c r="G20" s="95"/>
      <c r="H20" s="95"/>
      <c r="I20" s="95"/>
      <c r="J20" s="95"/>
    </row>
    <row r="21" spans="2:10" ht="24">
      <c r="B21" s="12" t="s">
        <v>182</v>
      </c>
      <c r="C21" s="102">
        <v>190593</v>
      </c>
      <c r="D21" s="102"/>
      <c r="E21" s="102">
        <v>28791</v>
      </c>
      <c r="F21" s="102"/>
      <c r="G21" s="95"/>
      <c r="H21" s="95"/>
      <c r="I21" s="95"/>
      <c r="J21" s="95"/>
    </row>
    <row r="22" spans="2:10">
      <c r="B22" s="12" t="s">
        <v>183</v>
      </c>
      <c r="C22" s="102">
        <v>227188</v>
      </c>
      <c r="D22" s="102"/>
      <c r="E22" s="102">
        <v>36595</v>
      </c>
      <c r="F22" s="102"/>
      <c r="G22" s="95"/>
      <c r="H22" s="95"/>
      <c r="I22" s="95"/>
      <c r="J22" s="95"/>
    </row>
    <row r="23" spans="2:10">
      <c r="B23" s="12" t="s">
        <v>184</v>
      </c>
      <c r="C23" s="102">
        <v>120502</v>
      </c>
      <c r="D23" s="102"/>
      <c r="E23" s="102">
        <v>17084</v>
      </c>
      <c r="F23" s="102"/>
      <c r="G23" s="95"/>
      <c r="H23" s="95"/>
      <c r="I23" s="95"/>
      <c r="J23" s="95"/>
    </row>
    <row r="24" spans="2:10">
      <c r="B24" s="19" t="s">
        <v>239</v>
      </c>
      <c r="C24" s="101"/>
      <c r="D24" s="101"/>
      <c r="E24" s="101"/>
      <c r="F24" s="101"/>
      <c r="G24" s="95"/>
      <c r="H24" s="95"/>
      <c r="I24" s="95"/>
      <c r="J24" s="95"/>
    </row>
    <row r="25" spans="2:10" ht="24">
      <c r="B25" s="12" t="s">
        <v>240</v>
      </c>
      <c r="C25" s="101"/>
      <c r="D25" s="101"/>
      <c r="E25" s="101"/>
      <c r="F25" s="101"/>
      <c r="G25" s="95"/>
      <c r="H25" s="95"/>
      <c r="I25" s="95"/>
      <c r="J25" s="95"/>
    </row>
    <row r="26" spans="2:10">
      <c r="B26" s="16" t="s">
        <v>21</v>
      </c>
      <c r="C26" s="101"/>
      <c r="D26" s="101"/>
      <c r="E26" s="101"/>
      <c r="F26" s="101"/>
      <c r="G26" s="95"/>
      <c r="H26" s="95"/>
      <c r="I26" s="95"/>
      <c r="J26" s="95"/>
    </row>
    <row r="27" spans="2:10">
      <c r="B27" s="24" t="s">
        <v>241</v>
      </c>
      <c r="C27" s="101">
        <v>16882813.921</v>
      </c>
      <c r="D27" s="101"/>
      <c r="E27" s="101">
        <v>4767367.7300000004</v>
      </c>
      <c r="F27" s="101"/>
      <c r="G27" s="95"/>
      <c r="H27" s="95"/>
      <c r="I27" s="95"/>
      <c r="J27" s="95"/>
    </row>
    <row r="28" spans="2:10">
      <c r="B28" s="24" t="s">
        <v>242</v>
      </c>
      <c r="C28" s="101">
        <v>5174989.4529999997</v>
      </c>
      <c r="D28" s="101"/>
      <c r="E28" s="101">
        <v>3022422.1159999999</v>
      </c>
      <c r="F28" s="101"/>
      <c r="G28" s="95"/>
      <c r="H28" s="95"/>
      <c r="I28" s="95"/>
      <c r="J28" s="95"/>
    </row>
    <row r="29" spans="2:10">
      <c r="B29" s="24" t="s">
        <v>243</v>
      </c>
      <c r="C29" s="101">
        <v>11707824.468</v>
      </c>
      <c r="D29" s="101"/>
      <c r="E29" s="101">
        <v>1744945.6140000001</v>
      </c>
      <c r="F29" s="101"/>
      <c r="G29" s="95"/>
      <c r="H29" s="95"/>
      <c r="I29" s="95"/>
      <c r="J29" s="95"/>
    </row>
    <row r="30" spans="2:10">
      <c r="B30" s="16" t="s">
        <v>27</v>
      </c>
      <c r="C30" s="101"/>
      <c r="D30" s="101"/>
      <c r="E30" s="101"/>
      <c r="F30" s="101"/>
      <c r="G30" s="95"/>
      <c r="H30" s="95"/>
      <c r="I30" s="95"/>
      <c r="J30" s="95"/>
    </row>
    <row r="31" spans="2:10">
      <c r="B31" s="24" t="s">
        <v>241</v>
      </c>
      <c r="C31" s="101">
        <v>1387283.86</v>
      </c>
      <c r="D31" s="101"/>
      <c r="E31" s="101">
        <v>1189969.932</v>
      </c>
      <c r="F31" s="101"/>
      <c r="G31" s="95"/>
      <c r="H31" s="95"/>
      <c r="I31" s="95"/>
      <c r="J31" s="95"/>
    </row>
    <row r="32" spans="2:10">
      <c r="B32" s="24" t="s">
        <v>242</v>
      </c>
      <c r="C32" s="101">
        <v>842067.52399999998</v>
      </c>
      <c r="D32" s="101"/>
      <c r="E32" s="101">
        <v>702499.32900000003</v>
      </c>
      <c r="F32" s="101"/>
      <c r="G32" s="95"/>
      <c r="H32" s="95"/>
      <c r="I32" s="95"/>
      <c r="J32" s="95"/>
    </row>
    <row r="33" spans="2:10">
      <c r="B33" s="24" t="s">
        <v>243</v>
      </c>
      <c r="C33" s="101">
        <v>545216.33600000001</v>
      </c>
      <c r="D33" s="101"/>
      <c r="E33" s="101">
        <v>487470.603</v>
      </c>
      <c r="F33" s="101"/>
      <c r="G33" s="95"/>
      <c r="H33" s="95"/>
      <c r="I33" s="95"/>
      <c r="J33" s="95"/>
    </row>
    <row r="34" spans="2:10" ht="24">
      <c r="B34" s="12" t="s">
        <v>244</v>
      </c>
      <c r="C34" s="101"/>
      <c r="D34" s="101"/>
      <c r="E34" s="101"/>
      <c r="F34" s="101"/>
      <c r="G34" s="95"/>
      <c r="H34" s="95"/>
      <c r="I34" s="95"/>
      <c r="J34" s="95"/>
    </row>
    <row r="35" spans="2:10">
      <c r="B35" s="16" t="s">
        <v>21</v>
      </c>
      <c r="C35" s="101"/>
      <c r="D35" s="101"/>
      <c r="E35" s="101"/>
      <c r="F35" s="101"/>
      <c r="G35" s="95"/>
      <c r="H35" s="95"/>
      <c r="I35" s="95"/>
      <c r="J35" s="95"/>
    </row>
    <row r="36" spans="2:10">
      <c r="B36" s="24" t="s">
        <v>241</v>
      </c>
      <c r="C36" s="101">
        <v>22407345.778999999</v>
      </c>
      <c r="D36" s="101"/>
      <c r="E36" s="101">
        <v>5524531.858</v>
      </c>
      <c r="F36" s="101"/>
      <c r="G36" s="95"/>
      <c r="H36" s="95"/>
      <c r="I36" s="95"/>
      <c r="J36" s="95"/>
    </row>
    <row r="37" spans="2:10">
      <c r="B37" s="24" t="s">
        <v>242</v>
      </c>
      <c r="C37" s="101">
        <v>8226256.2379999999</v>
      </c>
      <c r="D37" s="101"/>
      <c r="E37" s="101">
        <v>3051266.7850000001</v>
      </c>
      <c r="F37" s="101"/>
      <c r="G37" s="95"/>
      <c r="H37" s="95"/>
      <c r="I37" s="95"/>
      <c r="J37" s="95"/>
    </row>
    <row r="38" spans="2:10">
      <c r="B38" s="24" t="s">
        <v>243</v>
      </c>
      <c r="C38" s="101">
        <v>14181089.540999999</v>
      </c>
      <c r="D38" s="101"/>
      <c r="E38" s="101">
        <v>2473265.0729999999</v>
      </c>
      <c r="F38" s="101"/>
      <c r="G38" s="95"/>
      <c r="H38" s="95"/>
      <c r="I38" s="95"/>
      <c r="J38" s="95"/>
    </row>
    <row r="39" spans="2:10">
      <c r="B39" s="24" t="s">
        <v>245</v>
      </c>
      <c r="C39" s="101">
        <v>14181089.540999999</v>
      </c>
      <c r="D39" s="101"/>
      <c r="E39" s="101">
        <v>2473265.0729999999</v>
      </c>
      <c r="F39" s="101"/>
      <c r="G39" s="95"/>
      <c r="H39" s="95"/>
      <c r="I39" s="95"/>
      <c r="J39" s="95"/>
    </row>
    <row r="40" spans="2:10">
      <c r="B40" s="16" t="s">
        <v>27</v>
      </c>
      <c r="C40" s="101"/>
      <c r="D40" s="101"/>
      <c r="E40" s="101"/>
      <c r="F40" s="101"/>
      <c r="G40" s="95"/>
      <c r="H40" s="95"/>
      <c r="I40" s="95"/>
      <c r="J40" s="95"/>
    </row>
    <row r="41" spans="2:10">
      <c r="B41" s="24" t="s">
        <v>241</v>
      </c>
      <c r="C41" s="101">
        <v>2577253.7919999999</v>
      </c>
      <c r="D41" s="101"/>
      <c r="E41" s="101">
        <v>1189969.932</v>
      </c>
      <c r="F41" s="101"/>
      <c r="G41" s="95"/>
      <c r="H41" s="95"/>
      <c r="I41" s="95"/>
      <c r="J41" s="95"/>
    </row>
    <row r="42" spans="2:10">
      <c r="B42" s="24" t="s">
        <v>242</v>
      </c>
      <c r="C42" s="101">
        <v>1544566.8529999999</v>
      </c>
      <c r="D42" s="101"/>
      <c r="E42" s="101">
        <v>702499.32900000003</v>
      </c>
      <c r="F42" s="101"/>
      <c r="G42" s="95"/>
      <c r="H42" s="95"/>
      <c r="I42" s="95"/>
      <c r="J42" s="95"/>
    </row>
    <row r="43" spans="2:10">
      <c r="B43" s="24" t="s">
        <v>243</v>
      </c>
      <c r="C43" s="101">
        <v>1032686.939</v>
      </c>
      <c r="D43" s="101"/>
      <c r="E43" s="101">
        <v>487470.603</v>
      </c>
      <c r="F43" s="101"/>
      <c r="G43" s="95"/>
      <c r="H43" s="95"/>
      <c r="I43" s="95"/>
      <c r="J43" s="95"/>
    </row>
    <row r="44" spans="2:10">
      <c r="B44" s="24" t="s">
        <v>245</v>
      </c>
      <c r="C44" s="101">
        <v>1032686.939</v>
      </c>
      <c r="D44" s="101"/>
      <c r="E44" s="101">
        <v>487470.603</v>
      </c>
      <c r="F44" s="101"/>
      <c r="G44" s="95"/>
      <c r="H44" s="95"/>
      <c r="I44" s="95"/>
      <c r="J44" s="95"/>
    </row>
    <row r="45" spans="2:10" ht="24">
      <c r="B45" s="32" t="s">
        <v>246</v>
      </c>
      <c r="C45" s="96"/>
      <c r="D45" s="96"/>
      <c r="E45" s="96"/>
      <c r="F45" s="96"/>
      <c r="G45" s="95"/>
      <c r="H45" s="95"/>
      <c r="I45" s="95"/>
      <c r="J45" s="95"/>
    </row>
    <row r="46" spans="2:10" ht="24">
      <c r="B46" s="33" t="s">
        <v>247</v>
      </c>
      <c r="C46" s="96"/>
      <c r="D46" s="96"/>
      <c r="E46" s="96"/>
      <c r="F46" s="96"/>
      <c r="G46" s="97"/>
      <c r="H46" s="98"/>
      <c r="I46" s="98"/>
      <c r="J46" s="98"/>
    </row>
    <row r="47" spans="2:10">
      <c r="B47" s="34" t="s">
        <v>21</v>
      </c>
      <c r="C47" s="100">
        <v>12.27</v>
      </c>
      <c r="D47" s="100"/>
      <c r="E47" s="100">
        <v>10.71</v>
      </c>
      <c r="F47" s="100"/>
      <c r="G47" s="95"/>
      <c r="H47" s="95"/>
      <c r="I47" s="95"/>
      <c r="J47" s="95"/>
    </row>
    <row r="48" spans="2:10">
      <c r="B48" s="34" t="s">
        <v>49</v>
      </c>
      <c r="C48" s="100">
        <v>10</v>
      </c>
      <c r="D48" s="100"/>
      <c r="E48" s="100">
        <v>10</v>
      </c>
      <c r="F48" s="100"/>
      <c r="G48" s="95"/>
      <c r="H48" s="95"/>
      <c r="I48" s="95"/>
      <c r="J48" s="95"/>
    </row>
    <row r="49" spans="2:10">
      <c r="B49" s="34" t="s">
        <v>27</v>
      </c>
      <c r="C49" s="100">
        <v>12.81</v>
      </c>
      <c r="D49" s="100"/>
      <c r="E49" s="100">
        <v>10.71</v>
      </c>
      <c r="F49" s="100"/>
      <c r="G49" s="95"/>
      <c r="H49" s="95"/>
      <c r="I49" s="95"/>
      <c r="J49" s="95"/>
    </row>
    <row r="50" spans="2:10">
      <c r="B50" s="34" t="s">
        <v>26</v>
      </c>
      <c r="C50" s="100">
        <v>12.27</v>
      </c>
      <c r="D50" s="100"/>
      <c r="E50" s="100">
        <v>10.71</v>
      </c>
      <c r="F50" s="100"/>
      <c r="G50" s="95"/>
      <c r="H50" s="95"/>
      <c r="I50" s="95"/>
      <c r="J50" s="95"/>
    </row>
    <row r="51" spans="2:10" ht="24">
      <c r="B51" s="33" t="s">
        <v>248</v>
      </c>
      <c r="C51" s="96"/>
      <c r="D51" s="96"/>
      <c r="E51" s="96"/>
      <c r="F51" s="96"/>
      <c r="G51" s="97"/>
      <c r="H51" s="98"/>
      <c r="I51" s="98"/>
      <c r="J51" s="98"/>
    </row>
    <row r="52" spans="2:10">
      <c r="B52" s="34" t="s">
        <v>21</v>
      </c>
      <c r="C52" s="100">
        <v>14.89</v>
      </c>
      <c r="D52" s="100"/>
      <c r="E52" s="100">
        <v>12.27</v>
      </c>
      <c r="F52" s="100"/>
      <c r="G52" s="95"/>
      <c r="H52" s="95"/>
      <c r="I52" s="95"/>
      <c r="J52" s="95"/>
    </row>
    <row r="53" spans="2:10">
      <c r="B53" s="34" t="s">
        <v>50</v>
      </c>
      <c r="C53" s="100">
        <v>10</v>
      </c>
      <c r="D53" s="100"/>
      <c r="E53" s="100">
        <v>0</v>
      </c>
      <c r="F53" s="100"/>
      <c r="G53" s="95"/>
      <c r="H53" s="95"/>
      <c r="I53" s="95"/>
      <c r="J53" s="95"/>
    </row>
    <row r="54" spans="2:10">
      <c r="B54" s="34" t="s">
        <v>26</v>
      </c>
      <c r="C54" s="100">
        <v>14.89</v>
      </c>
      <c r="D54" s="100"/>
      <c r="E54" s="100">
        <v>12.27</v>
      </c>
      <c r="F54" s="100"/>
      <c r="G54" s="95"/>
      <c r="H54" s="95"/>
      <c r="I54" s="95"/>
      <c r="J54" s="95"/>
    </row>
    <row r="55" spans="2:10">
      <c r="B55" s="34" t="s">
        <v>49</v>
      </c>
      <c r="C55" s="100">
        <v>10</v>
      </c>
      <c r="D55" s="100"/>
      <c r="E55" s="100">
        <v>10</v>
      </c>
      <c r="F55" s="100"/>
      <c r="G55" s="95"/>
      <c r="H55" s="95"/>
      <c r="I55" s="95"/>
      <c r="J55" s="95"/>
    </row>
    <row r="56" spans="2:10">
      <c r="B56" s="34" t="s">
        <v>27</v>
      </c>
      <c r="C56" s="100">
        <v>15.53</v>
      </c>
      <c r="D56" s="100"/>
      <c r="E56" s="100">
        <v>12.81</v>
      </c>
      <c r="F56" s="100"/>
      <c r="G56" s="95"/>
      <c r="H56" s="95"/>
      <c r="I56" s="95"/>
      <c r="J56" s="95"/>
    </row>
    <row r="57" spans="2:10">
      <c r="B57" s="34" t="s">
        <v>51</v>
      </c>
      <c r="C57" s="100">
        <v>10</v>
      </c>
      <c r="D57" s="100"/>
      <c r="E57" s="100">
        <v>0</v>
      </c>
      <c r="F57" s="100"/>
      <c r="G57" s="95"/>
      <c r="H57" s="95"/>
      <c r="I57" s="95"/>
      <c r="J57" s="95"/>
    </row>
    <row r="58" spans="2:10">
      <c r="B58" s="34" t="s">
        <v>52</v>
      </c>
      <c r="C58" s="100">
        <v>10</v>
      </c>
      <c r="D58" s="100"/>
      <c r="E58" s="100">
        <v>0</v>
      </c>
      <c r="F58" s="100"/>
      <c r="G58" s="95"/>
      <c r="H58" s="95"/>
      <c r="I58" s="95"/>
      <c r="J58" s="95"/>
    </row>
    <row r="59" spans="2:10">
      <c r="B59" s="34" t="s">
        <v>53</v>
      </c>
      <c r="C59" s="100">
        <v>10</v>
      </c>
      <c r="D59" s="100"/>
      <c r="E59" s="100">
        <v>0</v>
      </c>
      <c r="F59" s="100"/>
      <c r="G59" s="95"/>
      <c r="H59" s="95"/>
      <c r="I59" s="95"/>
      <c r="J59" s="95"/>
    </row>
    <row r="60" spans="2:10">
      <c r="B60" s="34" t="s">
        <v>54</v>
      </c>
      <c r="C60" s="100">
        <v>10</v>
      </c>
      <c r="D60" s="100"/>
      <c r="E60" s="100">
        <v>0</v>
      </c>
      <c r="F60" s="100"/>
      <c r="G60" s="95"/>
      <c r="H60" s="95"/>
      <c r="I60" s="95"/>
      <c r="J60" s="95"/>
    </row>
    <row r="61" spans="2:10" ht="24">
      <c r="B61" s="33" t="s">
        <v>249</v>
      </c>
      <c r="C61" s="96"/>
      <c r="D61" s="96"/>
      <c r="E61" s="96"/>
      <c r="F61" s="96"/>
      <c r="G61" s="97"/>
      <c r="H61" s="98"/>
      <c r="I61" s="98"/>
      <c r="J61" s="98"/>
    </row>
    <row r="62" spans="2:10">
      <c r="B62" s="34" t="s">
        <v>21</v>
      </c>
      <c r="C62" s="94">
        <v>21.35</v>
      </c>
      <c r="D62" s="94"/>
      <c r="E62" s="94">
        <v>14.57</v>
      </c>
      <c r="F62" s="94"/>
      <c r="G62" s="95"/>
      <c r="H62" s="95"/>
      <c r="I62" s="95"/>
      <c r="J62" s="95"/>
    </row>
    <row r="63" spans="2:10">
      <c r="B63" s="34" t="s">
        <v>50</v>
      </c>
      <c r="C63" s="94">
        <v>0</v>
      </c>
      <c r="D63" s="94"/>
      <c r="E63" s="94">
        <v>0</v>
      </c>
      <c r="F63" s="94"/>
      <c r="G63" s="95"/>
      <c r="H63" s="95"/>
      <c r="I63" s="95"/>
      <c r="J63" s="95"/>
    </row>
    <row r="64" spans="2:10">
      <c r="B64" s="34" t="s">
        <v>26</v>
      </c>
      <c r="C64" s="94">
        <v>21.35</v>
      </c>
      <c r="D64" s="94"/>
      <c r="E64" s="94">
        <v>14.57</v>
      </c>
      <c r="F64" s="94"/>
      <c r="G64" s="95"/>
      <c r="H64" s="95"/>
      <c r="I64" s="95"/>
      <c r="J64" s="95"/>
    </row>
    <row r="65" spans="2:10">
      <c r="B65" s="34" t="s">
        <v>49</v>
      </c>
      <c r="C65" s="94">
        <v>0</v>
      </c>
      <c r="D65" s="94"/>
      <c r="E65" s="94">
        <v>0</v>
      </c>
      <c r="F65" s="94"/>
      <c r="G65" s="95"/>
      <c r="H65" s="95"/>
      <c r="I65" s="95"/>
      <c r="J65" s="95"/>
    </row>
    <row r="66" spans="2:10">
      <c r="B66" s="34" t="s">
        <v>27</v>
      </c>
      <c r="C66" s="94">
        <v>21.23</v>
      </c>
      <c r="D66" s="94"/>
      <c r="E66" s="94">
        <v>19.61</v>
      </c>
      <c r="F66" s="94"/>
      <c r="G66" s="95"/>
      <c r="H66" s="95"/>
      <c r="I66" s="95"/>
      <c r="J66" s="95"/>
    </row>
    <row r="67" spans="2:10">
      <c r="B67" s="34" t="s">
        <v>51</v>
      </c>
      <c r="C67" s="94">
        <v>0</v>
      </c>
      <c r="D67" s="94"/>
      <c r="E67" s="94">
        <v>0</v>
      </c>
      <c r="F67" s="94"/>
      <c r="G67" s="95"/>
      <c r="H67" s="95"/>
      <c r="I67" s="95"/>
      <c r="J67" s="95"/>
    </row>
    <row r="68" spans="2:10">
      <c r="B68" s="34" t="s">
        <v>52</v>
      </c>
      <c r="C68" s="94">
        <v>0</v>
      </c>
      <c r="D68" s="94"/>
      <c r="E68" s="94">
        <v>0</v>
      </c>
      <c r="F68" s="94"/>
      <c r="G68" s="95"/>
      <c r="H68" s="95"/>
      <c r="I68" s="95"/>
      <c r="J68" s="95"/>
    </row>
    <row r="69" spans="2:10">
      <c r="B69" s="34" t="s">
        <v>53</v>
      </c>
      <c r="C69" s="94">
        <v>0</v>
      </c>
      <c r="D69" s="94"/>
      <c r="E69" s="94">
        <v>0</v>
      </c>
      <c r="F69" s="94"/>
      <c r="G69" s="95"/>
      <c r="H69" s="95"/>
      <c r="I69" s="95"/>
      <c r="J69" s="95"/>
    </row>
    <row r="70" spans="2:10">
      <c r="B70" s="34" t="s">
        <v>54</v>
      </c>
      <c r="C70" s="94">
        <v>0</v>
      </c>
      <c r="D70" s="94"/>
      <c r="E70" s="94">
        <v>0</v>
      </c>
      <c r="F70" s="94"/>
      <c r="G70" s="95"/>
      <c r="H70" s="95"/>
      <c r="I70" s="95"/>
      <c r="J70" s="95"/>
    </row>
    <row r="71" spans="2:10" ht="24">
      <c r="B71" s="33" t="s">
        <v>250</v>
      </c>
      <c r="C71" s="96"/>
      <c r="D71" s="96"/>
      <c r="E71" s="96"/>
      <c r="F71" s="96"/>
      <c r="G71" s="97"/>
      <c r="H71" s="98"/>
      <c r="I71" s="98"/>
      <c r="J71" s="98"/>
    </row>
    <row r="72" spans="2:10">
      <c r="B72" s="34" t="s">
        <v>21</v>
      </c>
      <c r="C72" s="75">
        <v>12.14</v>
      </c>
      <c r="D72" s="53">
        <v>44263</v>
      </c>
      <c r="E72" s="75">
        <v>7.44</v>
      </c>
      <c r="F72" s="53">
        <v>43913</v>
      </c>
    </row>
    <row r="73" spans="2:10">
      <c r="B73" s="34" t="s">
        <v>50</v>
      </c>
      <c r="C73" s="75">
        <v>10</v>
      </c>
      <c r="D73" s="53">
        <v>44502</v>
      </c>
      <c r="E73" s="75">
        <v>0</v>
      </c>
      <c r="F73" s="76">
        <v>0</v>
      </c>
    </row>
    <row r="74" spans="2:10">
      <c r="B74" s="34" t="s">
        <v>26</v>
      </c>
      <c r="C74" s="75">
        <v>12.14</v>
      </c>
      <c r="D74" s="53">
        <v>44263</v>
      </c>
      <c r="E74" s="75">
        <v>7.44</v>
      </c>
      <c r="F74" s="53">
        <v>43913</v>
      </c>
    </row>
    <row r="75" spans="2:10">
      <c r="B75" s="34" t="s">
        <v>49</v>
      </c>
      <c r="C75" s="75">
        <v>10</v>
      </c>
      <c r="D75" s="53">
        <v>44200</v>
      </c>
      <c r="E75" s="75">
        <v>10</v>
      </c>
      <c r="F75" s="53">
        <v>44196</v>
      </c>
    </row>
    <row r="76" spans="2:10">
      <c r="B76" s="34" t="s">
        <v>27</v>
      </c>
      <c r="C76" s="75">
        <v>12.67</v>
      </c>
      <c r="D76" s="53">
        <v>44263</v>
      </c>
      <c r="E76" s="75">
        <v>7.82</v>
      </c>
      <c r="F76" s="53">
        <v>43913</v>
      </c>
    </row>
    <row r="77" spans="2:10">
      <c r="B77" s="34" t="s">
        <v>51</v>
      </c>
      <c r="C77" s="75">
        <v>10</v>
      </c>
      <c r="D77" s="53">
        <v>44502</v>
      </c>
      <c r="E77" s="75">
        <v>0</v>
      </c>
      <c r="F77" s="76">
        <v>0</v>
      </c>
    </row>
    <row r="78" spans="2:10">
      <c r="B78" s="34" t="s">
        <v>52</v>
      </c>
      <c r="C78" s="75">
        <v>10</v>
      </c>
      <c r="D78" s="53">
        <v>44502</v>
      </c>
      <c r="E78" s="75">
        <v>0</v>
      </c>
      <c r="F78" s="76">
        <v>0</v>
      </c>
    </row>
    <row r="79" spans="2:10">
      <c r="B79" s="34" t="s">
        <v>53</v>
      </c>
      <c r="C79" s="75">
        <v>10</v>
      </c>
      <c r="D79" s="53">
        <v>44502</v>
      </c>
      <c r="E79" s="75">
        <v>0</v>
      </c>
      <c r="F79" s="76">
        <v>0</v>
      </c>
    </row>
    <row r="80" spans="2:10">
      <c r="B80" s="34" t="s">
        <v>54</v>
      </c>
      <c r="C80" s="75">
        <v>10</v>
      </c>
      <c r="D80" s="53">
        <v>44502</v>
      </c>
      <c r="E80" s="75">
        <v>0</v>
      </c>
      <c r="F80" s="76">
        <v>0</v>
      </c>
    </row>
    <row r="81" spans="2:10" ht="24">
      <c r="B81" s="33" t="s">
        <v>251</v>
      </c>
      <c r="C81" s="75"/>
      <c r="D81" s="53"/>
      <c r="E81" s="75"/>
      <c r="F81" s="53"/>
      <c r="G81" s="79"/>
      <c r="H81" s="80"/>
      <c r="I81" s="81"/>
      <c r="J81" s="80"/>
    </row>
    <row r="82" spans="2:10">
      <c r="B82" s="34" t="s">
        <v>21</v>
      </c>
      <c r="C82" s="75">
        <v>15.03</v>
      </c>
      <c r="D82" s="53">
        <v>44516</v>
      </c>
      <c r="E82" s="75">
        <v>12.27</v>
      </c>
      <c r="F82" s="53">
        <v>44193</v>
      </c>
    </row>
    <row r="83" spans="2:10">
      <c r="B83" s="34" t="s">
        <v>50</v>
      </c>
      <c r="C83" s="75">
        <v>10</v>
      </c>
      <c r="D83" s="53">
        <v>44502</v>
      </c>
      <c r="E83" s="75">
        <v>0</v>
      </c>
      <c r="F83" s="76">
        <v>0</v>
      </c>
    </row>
    <row r="84" spans="2:10">
      <c r="B84" s="34" t="s">
        <v>26</v>
      </c>
      <c r="C84" s="75">
        <v>15.03</v>
      </c>
      <c r="D84" s="53">
        <v>44516</v>
      </c>
      <c r="E84" s="75">
        <v>12.27</v>
      </c>
      <c r="F84" s="53">
        <v>44193</v>
      </c>
    </row>
    <row r="85" spans="2:10">
      <c r="B85" s="34" t="s">
        <v>49</v>
      </c>
      <c r="C85" s="75">
        <v>10</v>
      </c>
      <c r="D85" s="53">
        <v>44200</v>
      </c>
      <c r="E85" s="75">
        <v>10</v>
      </c>
      <c r="F85" s="53">
        <v>44196</v>
      </c>
    </row>
    <row r="86" spans="2:10">
      <c r="B86" s="34" t="s">
        <v>27</v>
      </c>
      <c r="C86" s="75">
        <v>15.68</v>
      </c>
      <c r="D86" s="53">
        <v>44516</v>
      </c>
      <c r="E86" s="75">
        <v>12.8</v>
      </c>
      <c r="F86" s="53">
        <v>44193</v>
      </c>
    </row>
    <row r="87" spans="2:10">
      <c r="B87" s="34" t="s">
        <v>51</v>
      </c>
      <c r="C87" s="75">
        <v>10</v>
      </c>
      <c r="D87" s="53">
        <v>44502</v>
      </c>
      <c r="E87" s="75">
        <v>0</v>
      </c>
      <c r="F87" s="76">
        <v>0</v>
      </c>
    </row>
    <row r="88" spans="2:10">
      <c r="B88" s="34" t="s">
        <v>52</v>
      </c>
      <c r="C88" s="75">
        <v>10</v>
      </c>
      <c r="D88" s="53">
        <v>44502</v>
      </c>
      <c r="E88" s="75">
        <v>0</v>
      </c>
      <c r="F88" s="76">
        <v>0</v>
      </c>
    </row>
    <row r="89" spans="2:10">
      <c r="B89" s="34" t="s">
        <v>53</v>
      </c>
      <c r="C89" s="75">
        <v>10</v>
      </c>
      <c r="D89" s="53">
        <v>44502</v>
      </c>
      <c r="E89" s="75">
        <v>0</v>
      </c>
      <c r="F89" s="76">
        <v>0</v>
      </c>
    </row>
    <row r="90" spans="2:10">
      <c r="B90" s="34" t="s">
        <v>54</v>
      </c>
      <c r="C90" s="75">
        <v>10</v>
      </c>
      <c r="D90" s="53">
        <v>44502</v>
      </c>
      <c r="E90" s="75">
        <v>0</v>
      </c>
      <c r="F90" s="76">
        <v>0</v>
      </c>
    </row>
    <row r="91" spans="2:10" ht="24">
      <c r="B91" s="33" t="s">
        <v>252</v>
      </c>
      <c r="C91" s="75"/>
      <c r="D91" s="53"/>
      <c r="E91" s="75"/>
      <c r="F91" s="53"/>
      <c r="G91" s="79"/>
      <c r="H91" s="80"/>
      <c r="I91" s="81"/>
      <c r="J91" s="80"/>
    </row>
    <row r="92" spans="2:10">
      <c r="B92" s="34" t="s">
        <v>21</v>
      </c>
      <c r="C92" s="75">
        <v>14.92</v>
      </c>
      <c r="D92" s="53">
        <v>44560</v>
      </c>
      <c r="E92" s="75">
        <v>12.25</v>
      </c>
      <c r="F92" s="53">
        <v>44195</v>
      </c>
    </row>
    <row r="93" spans="2:10">
      <c r="B93" s="34" t="s">
        <v>50</v>
      </c>
      <c r="C93" s="75">
        <v>10</v>
      </c>
      <c r="D93" s="53">
        <v>44560</v>
      </c>
      <c r="E93" s="75">
        <v>0</v>
      </c>
      <c r="F93" s="76">
        <v>0</v>
      </c>
    </row>
    <row r="94" spans="2:10">
      <c r="B94" s="34" t="s">
        <v>26</v>
      </c>
      <c r="C94" s="75">
        <v>14.92</v>
      </c>
      <c r="D94" s="53">
        <v>44560</v>
      </c>
      <c r="E94" s="75">
        <v>12.25</v>
      </c>
      <c r="F94" s="53">
        <v>44195</v>
      </c>
    </row>
    <row r="95" spans="2:10">
      <c r="B95" s="34" t="s">
        <v>49</v>
      </c>
      <c r="C95" s="75">
        <v>10</v>
      </c>
      <c r="D95" s="53">
        <v>44560</v>
      </c>
      <c r="E95" s="75">
        <v>10</v>
      </c>
      <c r="F95" s="53">
        <v>44196</v>
      </c>
    </row>
    <row r="96" spans="2:10">
      <c r="B96" s="34" t="s">
        <v>27</v>
      </c>
      <c r="C96" s="75">
        <v>15.56</v>
      </c>
      <c r="D96" s="53">
        <v>44560</v>
      </c>
      <c r="E96" s="75">
        <v>12.78</v>
      </c>
      <c r="F96" s="53">
        <v>44195</v>
      </c>
    </row>
    <row r="97" spans="2:10">
      <c r="B97" s="34" t="s">
        <v>51</v>
      </c>
      <c r="C97" s="75">
        <v>10</v>
      </c>
      <c r="D97" s="53">
        <v>44560</v>
      </c>
      <c r="E97" s="75">
        <v>0</v>
      </c>
      <c r="F97" s="76">
        <v>0</v>
      </c>
    </row>
    <row r="98" spans="2:10">
      <c r="B98" s="34" t="s">
        <v>52</v>
      </c>
      <c r="C98" s="75">
        <v>10</v>
      </c>
      <c r="D98" s="53">
        <v>44560</v>
      </c>
      <c r="E98" s="75">
        <v>0</v>
      </c>
      <c r="F98" s="76">
        <v>0</v>
      </c>
    </row>
    <row r="99" spans="2:10">
      <c r="B99" s="34" t="s">
        <v>53</v>
      </c>
      <c r="C99" s="75">
        <v>10</v>
      </c>
      <c r="D99" s="53">
        <v>44560</v>
      </c>
      <c r="E99" s="75">
        <v>0</v>
      </c>
      <c r="F99" s="76">
        <v>0</v>
      </c>
    </row>
    <row r="100" spans="2:10">
      <c r="B100" s="34" t="s">
        <v>54</v>
      </c>
      <c r="C100" s="75">
        <v>10</v>
      </c>
      <c r="D100" s="53">
        <v>44560</v>
      </c>
      <c r="E100" s="75">
        <v>0</v>
      </c>
      <c r="F100" s="76">
        <v>0</v>
      </c>
    </row>
    <row r="101" spans="2:10" ht="24">
      <c r="B101" s="35" t="s">
        <v>253</v>
      </c>
      <c r="C101" s="99">
        <v>2.75</v>
      </c>
      <c r="D101" s="99"/>
      <c r="E101" s="99">
        <v>3.35</v>
      </c>
      <c r="F101" s="99"/>
      <c r="G101" s="95"/>
      <c r="H101" s="95"/>
      <c r="I101" s="95"/>
      <c r="J101" s="95"/>
    </row>
    <row r="102" spans="2:10">
      <c r="B102" s="36" t="s">
        <v>150</v>
      </c>
      <c r="C102" s="94">
        <v>2.4900000000000002</v>
      </c>
      <c r="D102" s="94"/>
      <c r="E102" s="94">
        <v>2.94</v>
      </c>
      <c r="F102" s="94"/>
      <c r="G102" s="95"/>
      <c r="H102" s="95"/>
      <c r="I102" s="95"/>
      <c r="J102" s="95"/>
    </row>
    <row r="103" spans="2:10">
      <c r="B103" s="37" t="s">
        <v>151</v>
      </c>
      <c r="C103" s="94" t="s">
        <v>0</v>
      </c>
      <c r="D103" s="94"/>
      <c r="E103" s="94" t="s">
        <v>0</v>
      </c>
      <c r="F103" s="94"/>
      <c r="G103" s="95"/>
      <c r="H103" s="95"/>
      <c r="I103" s="95"/>
      <c r="J103" s="95"/>
    </row>
    <row r="104" spans="2:10">
      <c r="B104" s="37" t="s">
        <v>10</v>
      </c>
      <c r="C104" s="94">
        <v>0.13</v>
      </c>
      <c r="D104" s="94"/>
      <c r="E104" s="94">
        <v>0.22</v>
      </c>
      <c r="F104" s="94"/>
      <c r="G104" s="95"/>
      <c r="H104" s="95"/>
      <c r="I104" s="95"/>
      <c r="J104" s="95"/>
    </row>
    <row r="105" spans="2:10">
      <c r="B105" s="37" t="s">
        <v>137</v>
      </c>
      <c r="C105" s="94">
        <v>0.03</v>
      </c>
      <c r="D105" s="94"/>
      <c r="E105" s="94" t="s">
        <v>0</v>
      </c>
      <c r="F105" s="94"/>
      <c r="G105" s="95"/>
      <c r="H105" s="95"/>
      <c r="I105" s="95"/>
      <c r="J105" s="95"/>
    </row>
    <row r="106" spans="2:10">
      <c r="B106" s="37" t="s">
        <v>152</v>
      </c>
      <c r="C106" s="94" t="s">
        <v>0</v>
      </c>
      <c r="D106" s="94"/>
      <c r="E106" s="94" t="s">
        <v>0</v>
      </c>
      <c r="F106" s="94"/>
      <c r="G106" s="95"/>
      <c r="H106" s="95"/>
      <c r="I106" s="95"/>
      <c r="J106" s="95"/>
    </row>
    <row r="107" spans="2:10">
      <c r="B107" s="37" t="s">
        <v>153</v>
      </c>
      <c r="C107" s="94" t="s">
        <v>0</v>
      </c>
      <c r="D107" s="94"/>
      <c r="E107" s="94" t="s">
        <v>0</v>
      </c>
      <c r="F107" s="94"/>
      <c r="G107" s="95"/>
      <c r="H107" s="95"/>
      <c r="I107" s="95"/>
      <c r="J107" s="95"/>
    </row>
    <row r="108" spans="2:10" s="6" customFormat="1" ht="12">
      <c r="B108" s="11" t="s">
        <v>6</v>
      </c>
    </row>
    <row r="109" spans="2:10" s="6" customFormat="1" ht="12">
      <c r="B109" s="103"/>
      <c r="C109" s="103"/>
      <c r="D109" s="103"/>
      <c r="E109" s="103"/>
      <c r="F109" s="103"/>
    </row>
    <row r="110" spans="2:10" ht="7.5" customHeight="1"/>
  </sheetData>
  <mergeCells count="296">
    <mergeCell ref="B3:E3"/>
    <mergeCell ref="B2:F2"/>
    <mergeCell ref="C4:F4"/>
    <mergeCell ref="B109:F109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Megatrendy   (subfundusz w Pekao 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74PMT</cp:keywords>
  <cp:lastModifiedBy>Czumaj Zbigniew</cp:lastModifiedBy>
  <cp:lastPrinted>2022-04-06T16:58:53Z</cp:lastPrinted>
  <dcterms:created xsi:type="dcterms:W3CDTF">2009-09-25T10:53:11Z</dcterms:created>
  <dcterms:modified xsi:type="dcterms:W3CDTF">2022-04-06T16:58:54Z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