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E8FA213B-FAC9-42EE-8A06-9207DA5001DD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bilans!$A$1:$G$40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dodatkowe'!$A$1:$L$41</definedName>
    <definedName name="_xlnm.Print_Area" localSheetId="2">'tabele uzupelniajace'!$A$1:$Q$102</definedName>
    <definedName name="_xlnm.Print_Area" localSheetId="6">zestawienie_zmian!$A$1:$K$86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<sst xmlns="http://schemas.openxmlformats.org/spreadsheetml/2006/main" count="588" uniqueCount="265">
  <si>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</si>
  <si>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</si>
  <si>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</si>
  <si>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</si>
  <si>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</si>
  <si>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</si>
  <si>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</si>
  <si>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</si>
  <si>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</si>
  <si>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</si>
  <si>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</si>
  <si>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</si>
  <si>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</si>
  <si>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</si>
  <si>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</si>
  <si>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</si>
  <si>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</si>
  <si>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</si>
  <si>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</si>
  <si>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</si>
  <si>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</si>
  <si>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</si>
  <si>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</si>
  <si>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</si>
  <si>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</si>
  <si>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</si>
  <si>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</si>
  <si>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</si>
  <si>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</si>
  <si>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</si>
  <si>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</si>
  <si>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</si>
  <si>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</si>
  <si>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</si>
  <si>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</si>
  <si>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SEK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</si>
  <si>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</si>
  <si>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</si>
  <si>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</si>
  <si>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</si>
  <si>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</si>
  <si>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</si>
  <si>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</si>
  <si>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</si>
  <si>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</si>
  <si>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</si>
  <si>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</si>
  <si>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</si>
  <si>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</si>
  <si>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</si>
  <si>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</si>
  <si>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</si>
  <si>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</si>
  <si>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</si>
  <si>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</si>
  <si>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</si>
  <si>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</si>
  <si>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</si>
  <si>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Micron Technology INC  US5951121038</t>
  </si>
  <si>
    <t>NASDAQ Global Market</t>
  </si>
  <si>
    <t>Stany Zjednoczone</t>
  </si>
  <si>
    <t>Activision Blizzard INC  US00507V1098</t>
  </si>
  <si>
    <t>Electronic Arts INC  US2855121099</t>
  </si>
  <si>
    <t>Analog Devices, Inc.  US0326541051</t>
  </si>
  <si>
    <t>Amazon.com Inc.  US0231351067</t>
  </si>
  <si>
    <t>Equinic, Inc.  US29444U7000</t>
  </si>
  <si>
    <t>Microsoft Corporation  US5949181045</t>
  </si>
  <si>
    <t>Visa Inc.  US92826C8394</t>
  </si>
  <si>
    <t>NYSE Euronext</t>
  </si>
  <si>
    <t>Xilinx, Inc.  US9839191015</t>
  </si>
  <si>
    <t>Alphabet Inc.  US02079K3059</t>
  </si>
  <si>
    <t>Aptiv PLC  JE00B783TY65</t>
  </si>
  <si>
    <t>JERSEY</t>
  </si>
  <si>
    <t>Digital Realty Trust  US2538681030</t>
  </si>
  <si>
    <t>AON PLC  IE00BLP1HW54</t>
  </si>
  <si>
    <t>Irlandia</t>
  </si>
  <si>
    <t>Saleforce.com inc.  US79466L3024</t>
  </si>
  <si>
    <t>Facebook Inc.  US30303M1027</t>
  </si>
  <si>
    <t>Lam Research Corporation  US5128071082</t>
  </si>
  <si>
    <t>TE Connectivity Limited  CH0102993182</t>
  </si>
  <si>
    <t>Szwajcaria</t>
  </si>
  <si>
    <t>Teradyne Inc.  US8807701029</t>
  </si>
  <si>
    <t>VMware Inc.  US9285634021</t>
  </si>
  <si>
    <t>FedEx Corp.  US31428X1063</t>
  </si>
  <si>
    <t>Apple Inc.  US0378331005</t>
  </si>
  <si>
    <t>KLA Corporation  US4824801009</t>
  </si>
  <si>
    <t>Netfilx Inc.  US64110L1061</t>
  </si>
  <si>
    <t>PTC Inc.  US69370C1009</t>
  </si>
  <si>
    <t>Synopsys Inc.  US8716071076</t>
  </si>
  <si>
    <t>Sensata Technologies Holding plc  GB00BFMBMT84</t>
  </si>
  <si>
    <t>Quanta Services Inc.  US74762E1029</t>
  </si>
  <si>
    <t>Qualcomm Inc.  US7475251036</t>
  </si>
  <si>
    <t>Aktywny rynek regulowany</t>
  </si>
  <si>
    <t>Siemens AG  DE0007236101</t>
  </si>
  <si>
    <t>DE - Deutsche Börse Xetra</t>
  </si>
  <si>
    <t>Niemcy</t>
  </si>
  <si>
    <t>Amadeus IT Group SA  ES0109067019</t>
  </si>
  <si>
    <t>ES - Bolsas y Mercados Espanoles (CM)</t>
  </si>
  <si>
    <t>Hiszpania</t>
  </si>
  <si>
    <t>Capgemini SE  FR0000125338</t>
  </si>
  <si>
    <t>FR - Euronext Paris</t>
  </si>
  <si>
    <t>Francja</t>
  </si>
  <si>
    <t>Enel SpA  IT0003128367</t>
  </si>
  <si>
    <t>IT - Borsa Italiana - Milan</t>
  </si>
  <si>
    <t>Włochy</t>
  </si>
  <si>
    <t>Assa Abloy AB  SE0007100581</t>
  </si>
  <si>
    <t>SE- NASDAQ OMX Stockholm Stock Exchange</t>
  </si>
  <si>
    <t>Szwecja</t>
  </si>
  <si>
    <t>Nienotowane na aktywnym rynku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</si>
  <si>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</si>
  <si>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</si>
  <si>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</si>
  <si>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</si>
  <si>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</si>
  <si>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</si>
  <si>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</si>
  <si>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</si>
  <si>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</si>
  <si>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</si>
  <si>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</si>
  <si>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</si>
  <si>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</si>
  <si>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</si>
  <si>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</si>
  <si>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</si>
  <si>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</si>
  <si>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</si>
  <si>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</si>
  <si>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</si>
  <si>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</si>
  <si>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</si>
  <si>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</si>
  <si>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</si>
  <si>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</si>
  <si>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</si>
  <si>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Wartość aktywów netto na jednostkę uczestnictwa *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</si>
  <si>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</si>
  <si>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</si>
  <si>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</si>
  <si>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</si>
  <si>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</si>
  <si>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KWITY DEPOZYTOWE</t>
  </si>
  <si>
    <t>Taiwan Semiconductor Manufacturing Company Ltd ADR (US8740391003)</t>
  </si>
  <si>
    <t>Tajwan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</si>
  <si>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</si>
  <si>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</si>
  <si>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</si>
  <si>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</si>
  <si>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</si>
  <si>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Wynagrodzenie dla Towarzystwa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</si>
  <si>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</si>
  <si>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</si>
  <si>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</si>
  <si>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</si>
  <si>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</si>
  <si>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</si>
  <si>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</si>
  <si>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</si>
  <si>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</si>
  <si>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</si>
  <si>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</si>
  <si>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</si>
  <si>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</si>
  <si>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</si>
  <si>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</si>
  <si>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</si>
  <si>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</si>
  <si>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</si>
  <si>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</si>
  <si>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</si>
  <si>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</si>
  <si>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</si>
  <si>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</si>
  <si>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</si>
  <si>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</si>
  <si>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</si>
  <si>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</si>
  <si>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</si>
  <si>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</si>
  <si>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</si>
  <si>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</si>
  <si>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</si>
  <si>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</si>
  <si>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</si>
  <si>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</si>
  <si>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</si>
  <si>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</si>
  <si>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</si>
  <si>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FWB07409 01.07.2021  </t>
  </si>
  <si>
    <t>Nie dotyczy</t>
  </si>
  <si>
    <t>Bank Polska Kasa Opieki S.A.</t>
  </si>
  <si>
    <t>Polska</t>
  </si>
  <si>
    <t xml:space="preserve">Forward Waluta EUR FWB08019 13.08.2021  </t>
  </si>
  <si>
    <t>Bank Handlowy w Warszawie S.A.</t>
  </si>
  <si>
    <t xml:space="preserve">Forward Waluta EUR FWB08030 13.08.2021  </t>
  </si>
  <si>
    <t xml:space="preserve">Forward Waluta EUR FWB08125 13.08.2021  </t>
  </si>
  <si>
    <t xml:space="preserve">Forward Waluta EUR FWB08187 13.08.2021  </t>
  </si>
  <si>
    <t xml:space="preserve">Forward Waluta EUR FWB08208 13.08.2021  </t>
  </si>
  <si>
    <t xml:space="preserve">Forward Waluta EUR FWB08209 13.08.2021  </t>
  </si>
  <si>
    <t xml:space="preserve">Forward Waluta EUR FWB08295 13.08.2021  </t>
  </si>
  <si>
    <t xml:space="preserve">Forward Waluta EUR FWB08300 13.08.2021  </t>
  </si>
  <si>
    <t xml:space="preserve">Forward Waluta EUR FWB08335 13.08.2021  </t>
  </si>
  <si>
    <t xml:space="preserve">Forward Waluta EUR FWB08337 13.08.2021  </t>
  </si>
  <si>
    <t xml:space="preserve">Forward Waluta SEK FWB08044 11.08.2021  </t>
  </si>
  <si>
    <t xml:space="preserve">Forward Waluta USD FWB07199 20.07.2021  </t>
  </si>
  <si>
    <t xml:space="preserve">Forward Waluta USD FWB07229 20.07.2021  </t>
  </si>
  <si>
    <t xml:space="preserve">Forward Waluta USD FWB07241 20.07.2021  </t>
  </si>
  <si>
    <t xml:space="preserve">Forward Waluta USD FWB07244 20.07.2021  </t>
  </si>
  <si>
    <t xml:space="preserve">Forward Waluta USD FWB07358 20.07.2021  </t>
  </si>
  <si>
    <t xml:space="preserve">Forward Waluta USD FWB07369 20.07.2021  </t>
  </si>
  <si>
    <t xml:space="preserve">Forward Waluta USD FWB07373 20.07.2021  </t>
  </si>
  <si>
    <t xml:space="preserve">Forward Waluta USD FWB07375 20.07.2021  </t>
  </si>
  <si>
    <t xml:space="preserve">Forward Waluta USD FWB07376 20.07.2021  </t>
  </si>
  <si>
    <t xml:space="preserve">Forward Waluta USD FWB07387 20.07.2021  </t>
  </si>
  <si>
    <t xml:space="preserve">Forward Waluta USD FWB07408 01.07.2021  </t>
  </si>
  <si>
    <t xml:space="preserve">Forward Waluta USD FWB07412 20.07.2021  </t>
  </si>
  <si>
    <t xml:space="preserve">Forward Waluta USD FWB07413 20.07.2021  </t>
  </si>
  <si>
    <t xml:space="preserve">Forward Waluta USD FWB08301 20.08.2021  </t>
  </si>
  <si>
    <t xml:space="preserve">Forward Waluta EUR FWB07409 01.07.2021 </t>
  </si>
  <si>
    <t xml:space="preserve">Forward Waluta EUR FWB08030 13.08.2021 </t>
  </si>
  <si>
    <t xml:space="preserve">Forward Waluta EUR FWB08125 13.08.2021 </t>
  </si>
  <si>
    <t xml:space="preserve">Forward Waluta EUR FWB08187 13.08.2021 </t>
  </si>
  <si>
    <t xml:space="preserve">Forward Waluta EUR FWB08208 13.08.2021 </t>
  </si>
  <si>
    <t xml:space="preserve">Forward Waluta EUR FWB08209 13.08.2021 </t>
  </si>
  <si>
    <t xml:space="preserve">Forward Waluta EUR FWB08295 13.08.2021 </t>
  </si>
  <si>
    <t xml:space="preserve">Forward Waluta EUR FWB08300 13.08.2021 </t>
  </si>
  <si>
    <t xml:space="preserve">Forward Waluta EUR FWB08335 13.08.2021 </t>
  </si>
  <si>
    <t xml:space="preserve">Forward Waluta EUR FWB08337 13.08.2021 </t>
  </si>
  <si>
    <t xml:space="preserve">Forward Waluta SEK FWB08044 11.08.2021 </t>
  </si>
  <si>
    <t xml:space="preserve">Forward Waluta USD FWB07229 20.07.2021 </t>
  </si>
  <si>
    <t xml:space="preserve">Forward Waluta USD FWB07241 20.07.2021 </t>
  </si>
  <si>
    <t xml:space="preserve">Forward Waluta USD FWB07244 20.07.2021 </t>
  </si>
  <si>
    <t xml:space="preserve">Forward Waluta USD FWB07358 20.07.2021 </t>
  </si>
  <si>
    <t xml:space="preserve">Forward Waluta USD FWB07369 20.07.2021 </t>
  </si>
  <si>
    <t xml:space="preserve">Forward Waluta USD FWB07373 20.07.2021 </t>
  </si>
  <si>
    <t xml:space="preserve">Forward Waluta USD FWB07375 20.07.2021 </t>
  </si>
  <si>
    <t xml:space="preserve">Forward Waluta USD FWB07376 20.07.2021 </t>
  </si>
  <si>
    <t xml:space="preserve">Forward Waluta USD FWB07387 20.07.2021 </t>
  </si>
  <si>
    <t xml:space="preserve">Forward Waluta USD FWB07408 01.07.2021 </t>
  </si>
  <si>
    <t xml:space="preserve">Forward Waluta USD FWB07412 20.07.2021 </t>
  </si>
  <si>
    <t xml:space="preserve">Forward Waluta USD FWB07413 20.07.2021 </t>
  </si>
  <si>
    <t xml:space="preserve">Forward Waluta USD FWB08301 20.08.2021 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</si>
  <si>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</si>
  <si>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</si>
  <si>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</si>
  <si>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</si>
  <si>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</si>
  <si>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</si>
  <si>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</si>
  <si>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</si>
  <si>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</si>
  <si>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</si>
  <si>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</si>
  <si>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</si>
  <si>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</si>
  <si>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</si>
  <si>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</si>
  <si>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</si>
  <si>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</si>
  <si>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**) Jednostki uczestnictwa nowych kategorii wpisane do statutów subfunduszy 31.12.2020 w danych za poprzednie okresy zostały zaprezentowane z wartością zerową.</t>
  </si>
  <si>
    <t>*) Jednostki uczestnictwa nowych kategorii wpisane do statutów subfunduszy 31.12.2020 w danych za poprzednie okresy zostały zaprezentowane z wartością zerową.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</si>
  <si>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</si>
  <si>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Pekao Megatrendy   (subfundusz w Pekao 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</si>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</sst>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#0.00\%"/>
    <numFmt numFmtId="165" formatCode="[&gt;=1]#,##0;[&gt;0]#0.000;0"/>
    <numFmt numFmtId="166" formatCode="#,##0.000"/>
    <numFmt numFmtId="168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6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8" fontId="18" fillId="0" borderId="0" xfId="0" applyNumberFormat="1" applyFont="1"/>
    <xf numFmtId="168" fontId="19" fillId="0" borderId="0" xfId="0" applyNumberFormat="1" applyFont="1" applyAlignment="1">
      <alignment horizontal="center" vertical="center" wrapText="1"/>
    </xf>
    <xf numFmtId="168" fontId="18" fillId="0" borderId="0" xfId="0" applyNumberFormat="1" applyFont="1" applyFill="1"/>
    <xf numFmtId="0" fontId="0" fillId="0" borderId="0" xfId="0"/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6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80"/>
      <c r="C2" s="80"/>
      <c r="D2" s="80"/>
    </row>
    <row r="3" spans="2:5" ht="56.25" customHeight="1">
      <c r="B3" s="81" t="s">
        <v>262</v>
      </c>
      <c r="C3" s="81"/>
      <c r="D3" s="81"/>
      <c r="E3" s="81"/>
    </row>
    <row r="4" spans="2:5" ht="7.5" customHeight="1"/>
    <row r="5" spans="2:5">
      <c r="B5" t="s">
        <v>263</v>
      </c>
    </row>
    <row r="7" spans="2:5" ht="15">
      <c r="B7" s="11" t="s">
        <v>25</v>
      </c>
    </row>
    <row r="9" spans="2:5">
      <c r="C9" s="61" t="s">
        <v>26</v>
      </c>
      <c r="D9" s="61"/>
    </row>
    <row r="10" spans="2:5">
      <c r="C10" s="62"/>
      <c r="D10" s="63" t="s">
        <v>27</v>
      </c>
    </row>
    <row r="11" spans="2:5">
      <c r="C11" s="62"/>
      <c r="D11" s="63" t="s">
        <v>28</v>
      </c>
    </row>
    <row r="12" spans="2:5">
      <c r="C12" s="62"/>
      <c r="D12" s="63" t="s">
        <v>29</v>
      </c>
    </row>
    <row r="13" spans="2:5">
      <c r="C13" s="83" t="s">
        <v>1</v>
      </c>
      <c r="D13" s="83"/>
    </row>
    <row r="14" spans="2:5">
      <c r="C14" s="83" t="s">
        <v>30</v>
      </c>
      <c r="D14" s="83"/>
    </row>
    <row r="15" spans="2:5">
      <c r="C15" s="83" t="s">
        <v>5</v>
      </c>
      <c r="D15" s="83"/>
    </row>
    <row r="17" spans="2:5">
      <c r="B17" s="2" t="s">
        <v>264</v>
      </c>
    </row>
    <row r="18" spans="2:5" ht="3.75" customHeight="1"/>
    <row r="19" spans="2:5">
      <c r="B19" s="82" t="s">
        <v>31</v>
      </c>
      <c r="C19" s="82"/>
      <c r="D19" s="82"/>
      <c r="E19" s="82"/>
    </row>
    <row r="20" spans="2:5" ht="6" customHeight="1">
      <c r="B20" s="82"/>
      <c r="C20" s="82"/>
      <c r="D20" s="82"/>
      <c r="E20" s="82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Megatrendy   (subfundusz w Pekao 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6" t="s">
        <v>262</v>
      </c>
      <c r="C2" s="86"/>
      <c r="D2" s="86"/>
      <c r="E2" s="86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263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5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4"/>
      <c r="C6" s="87">
        <v>44377</v>
      </c>
      <c r="D6" s="87"/>
      <c r="E6" s="87"/>
      <c r="F6" s="87">
        <v>44196</v>
      </c>
      <c r="G6" s="87"/>
      <c r="H6" s="87"/>
      <c r="I6" s="84"/>
      <c r="J6" s="84"/>
      <c r="K6" s="84"/>
      <c r="L6" s="84"/>
      <c r="M6" s="84"/>
      <c r="N6" s="84"/>
    </row>
    <row r="7" spans="1:14" ht="63.75">
      <c r="B7" s="65" t="s">
        <v>164</v>
      </c>
      <c r="C7" s="65" t="s">
        <v>54</v>
      </c>
      <c r="D7" s="65" t="s">
        <v>55</v>
      </c>
      <c r="E7" s="65" t="s">
        <v>56</v>
      </c>
      <c r="F7" s="65" t="s">
        <v>54</v>
      </c>
      <c r="G7" s="65" t="s">
        <v>55</v>
      </c>
      <c r="H7" s="65" t="s">
        <v>56</v>
      </c>
    </row>
    <row r="8" spans="1:14">
      <c r="B8" s="29" t="s">
        <v>37</v>
      </c>
      <c r="C8" s="42">
        <v>99406</v>
      </c>
      <c r="D8" s="42">
        <v>109919</v>
      </c>
      <c r="E8" s="43">
        <v>91.99</v>
      </c>
      <c r="F8" s="42">
        <v>30875</v>
      </c>
      <c r="G8" s="42">
        <v>35533</v>
      </c>
      <c r="H8" s="43">
        <v>89.01</v>
      </c>
    </row>
    <row r="9" spans="1:14">
      <c r="B9" s="29" t="s">
        <v>13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9" t="s">
        <v>14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9" t="s">
        <v>15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9" t="s">
        <v>16</v>
      </c>
      <c r="C12" s="42">
        <v>2302</v>
      </c>
      <c r="D12" s="42">
        <v>2786</v>
      </c>
      <c r="E12" s="43">
        <v>2.33</v>
      </c>
      <c r="F12" s="42">
        <v>559</v>
      </c>
      <c r="G12" s="42">
        <v>888</v>
      </c>
      <c r="H12" s="43">
        <v>2.2200000000000002</v>
      </c>
    </row>
    <row r="13" spans="1:14">
      <c r="B13" s="29" t="s">
        <v>32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9" t="s">
        <v>17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9" t="s">
        <v>18</v>
      </c>
      <c r="C15" s="42">
        <v>0</v>
      </c>
      <c r="D15" s="42">
        <v>-861</v>
      </c>
      <c r="E15" s="43">
        <v>-0.72</v>
      </c>
      <c r="F15" s="42">
        <v>0</v>
      </c>
      <c r="G15" s="42">
        <v>-776</v>
      </c>
      <c r="H15" s="43">
        <v>-1.99</v>
      </c>
    </row>
    <row r="16" spans="1:14">
      <c r="B16" s="29" t="s">
        <v>38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9" t="s">
        <v>39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9" t="s">
        <v>40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9" t="s">
        <v>19</v>
      </c>
      <c r="C19" s="42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</row>
    <row r="20" spans="2:8">
      <c r="B20" s="29" t="s">
        <v>41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9" t="s">
        <v>42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9" t="s">
        <v>20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9" t="s">
        <v>43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9" t="s">
        <v>44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9" t="s">
        <v>45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9" t="s">
        <v>46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10" t="s">
        <v>109</v>
      </c>
      <c r="C27" s="44">
        <v>101708</v>
      </c>
      <c r="D27" s="44">
        <v>111844</v>
      </c>
      <c r="E27" s="45">
        <v>93.6</v>
      </c>
      <c r="F27" s="44">
        <v>31434</v>
      </c>
      <c r="G27" s="44">
        <v>35645</v>
      </c>
      <c r="H27" s="45">
        <v>89.24</v>
      </c>
    </row>
    <row r="28" spans="2:8" s="4" customFormat="1" ht="12.75">
      <c r="B28" s="85"/>
      <c r="C28" s="85"/>
      <c r="D28" s="85"/>
      <c r="E28" s="85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Megatrendy   (subfundusz w Pekao 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0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76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89" t="s">
        <v>262</v>
      </c>
      <c r="C2" s="89"/>
      <c r="D2" s="89"/>
      <c r="E2" s="89"/>
      <c r="F2" s="89"/>
      <c r="G2" s="89"/>
      <c r="H2" s="89"/>
      <c r="I2" s="89"/>
      <c r="J2" s="89"/>
    </row>
    <row r="3" spans="2:10">
      <c r="C3" t="s">
        <v>263</v>
      </c>
    </row>
    <row r="4" spans="2:10" ht="15">
      <c r="C4" s="74" t="s">
        <v>21</v>
      </c>
      <c r="D4" s="2"/>
    </row>
    <row r="5" spans="2:10" ht="6" customHeight="1"/>
    <row r="6" spans="2:10" ht="36">
      <c r="C6" s="66" t="s">
        <v>49</v>
      </c>
      <c r="D6" s="66" t="s">
        <v>50</v>
      </c>
      <c r="E6" s="66" t="s">
        <v>51</v>
      </c>
      <c r="F6" s="66" t="s">
        <v>52</v>
      </c>
      <c r="G6" s="66" t="s">
        <v>53</v>
      </c>
      <c r="H6" s="66" t="s">
        <v>54</v>
      </c>
      <c r="I6" s="66" t="s">
        <v>55</v>
      </c>
      <c r="J6" s="66" t="s">
        <v>56</v>
      </c>
    </row>
    <row r="7" spans="2:10">
      <c r="C7" s="13" t="s">
        <v>57</v>
      </c>
      <c r="D7" s="14"/>
      <c r="E7" s="14"/>
      <c r="F7" s="15"/>
      <c r="G7" s="14"/>
      <c r="H7" s="15">
        <v>83137</v>
      </c>
      <c r="I7" s="15">
        <v>93028</v>
      </c>
      <c r="J7" s="16">
        <v>77.849999999999994</v>
      </c>
    </row>
    <row r="8" spans="2:10" ht="24">
      <c r="C8" s="13" t="s">
        <v>58</v>
      </c>
      <c r="D8" s="18" t="s">
        <v>57</v>
      </c>
      <c r="E8" s="18" t="s">
        <v>59</v>
      </c>
      <c r="F8" s="19">
        <v>13216</v>
      </c>
      <c r="G8" s="18" t="s">
        <v>60</v>
      </c>
      <c r="H8" s="15">
        <v>4186</v>
      </c>
      <c r="I8" s="15">
        <v>4272</v>
      </c>
      <c r="J8" s="16">
        <v>3.58</v>
      </c>
    </row>
    <row r="9" spans="2:10" ht="24">
      <c r="C9" s="13" t="s">
        <v>61</v>
      </c>
      <c r="D9" s="18" t="s">
        <v>57</v>
      </c>
      <c r="E9" s="18" t="s">
        <v>59</v>
      </c>
      <c r="F9" s="19">
        <v>7014</v>
      </c>
      <c r="G9" s="18" t="s">
        <v>60</v>
      </c>
      <c r="H9" s="15">
        <v>2343</v>
      </c>
      <c r="I9" s="15">
        <v>2546</v>
      </c>
      <c r="J9" s="16">
        <v>2.13</v>
      </c>
    </row>
    <row r="10" spans="2:10" ht="24">
      <c r="C10" s="13" t="s">
        <v>62</v>
      </c>
      <c r="D10" s="18" t="s">
        <v>57</v>
      </c>
      <c r="E10" s="18" t="s">
        <v>59</v>
      </c>
      <c r="F10" s="19">
        <v>7373</v>
      </c>
      <c r="G10" s="18" t="s">
        <v>60</v>
      </c>
      <c r="H10" s="15">
        <v>3779</v>
      </c>
      <c r="I10" s="15">
        <v>4033</v>
      </c>
      <c r="J10" s="16">
        <v>3.38</v>
      </c>
    </row>
    <row r="11" spans="2:10" ht="24">
      <c r="C11" s="13" t="s">
        <v>63</v>
      </c>
      <c r="D11" s="18" t="s">
        <v>57</v>
      </c>
      <c r="E11" s="18" t="s">
        <v>59</v>
      </c>
      <c r="F11" s="19">
        <v>6359</v>
      </c>
      <c r="G11" s="18" t="s">
        <v>60</v>
      </c>
      <c r="H11" s="15">
        <v>3455</v>
      </c>
      <c r="I11" s="15">
        <v>4164</v>
      </c>
      <c r="J11" s="16">
        <v>3.49</v>
      </c>
    </row>
    <row r="12" spans="2:10" ht="24">
      <c r="C12" s="13" t="s">
        <v>64</v>
      </c>
      <c r="D12" s="18" t="s">
        <v>57</v>
      </c>
      <c r="E12" s="18" t="s">
        <v>59</v>
      </c>
      <c r="F12" s="19">
        <v>253</v>
      </c>
      <c r="G12" s="18" t="s">
        <v>60</v>
      </c>
      <c r="H12" s="15">
        <v>2860</v>
      </c>
      <c r="I12" s="15">
        <v>3310</v>
      </c>
      <c r="J12" s="16">
        <v>2.77</v>
      </c>
    </row>
    <row r="13" spans="2:10" ht="24">
      <c r="C13" s="13" t="s">
        <v>65</v>
      </c>
      <c r="D13" s="18" t="s">
        <v>57</v>
      </c>
      <c r="E13" s="18" t="s">
        <v>59</v>
      </c>
      <c r="F13" s="19">
        <v>780</v>
      </c>
      <c r="G13" s="18" t="s">
        <v>60</v>
      </c>
      <c r="H13" s="15">
        <v>1985</v>
      </c>
      <c r="I13" s="15">
        <v>2381</v>
      </c>
      <c r="J13" s="16">
        <v>1.99</v>
      </c>
    </row>
    <row r="14" spans="2:10" ht="24">
      <c r="C14" s="13" t="s">
        <v>66</v>
      </c>
      <c r="D14" s="18" t="s">
        <v>57</v>
      </c>
      <c r="E14" s="18" t="s">
        <v>59</v>
      </c>
      <c r="F14" s="19">
        <v>3263</v>
      </c>
      <c r="G14" s="18" t="s">
        <v>60</v>
      </c>
      <c r="H14" s="15">
        <v>2624</v>
      </c>
      <c r="I14" s="15">
        <v>3362</v>
      </c>
      <c r="J14" s="16">
        <v>2.81</v>
      </c>
    </row>
    <row r="15" spans="2:10" ht="24">
      <c r="C15" s="13" t="s">
        <v>67</v>
      </c>
      <c r="D15" s="18" t="s">
        <v>57</v>
      </c>
      <c r="E15" s="18" t="s">
        <v>68</v>
      </c>
      <c r="F15" s="19">
        <v>3687</v>
      </c>
      <c r="G15" s="18" t="s">
        <v>60</v>
      </c>
      <c r="H15" s="15">
        <v>2974</v>
      </c>
      <c r="I15" s="15">
        <v>3279</v>
      </c>
      <c r="J15" s="16">
        <v>2.74</v>
      </c>
    </row>
    <row r="16" spans="2:10" ht="24">
      <c r="C16" s="13" t="s">
        <v>69</v>
      </c>
      <c r="D16" s="18" t="s">
        <v>57</v>
      </c>
      <c r="E16" s="18" t="s">
        <v>59</v>
      </c>
      <c r="F16" s="19">
        <v>6064</v>
      </c>
      <c r="G16" s="18" t="s">
        <v>60</v>
      </c>
      <c r="H16" s="15">
        <v>2743</v>
      </c>
      <c r="I16" s="15">
        <v>3336</v>
      </c>
      <c r="J16" s="16">
        <v>2.79</v>
      </c>
    </row>
    <row r="17" spans="3:10" ht="24">
      <c r="C17" s="13" t="s">
        <v>70</v>
      </c>
      <c r="D17" s="18" t="s">
        <v>57</v>
      </c>
      <c r="E17" s="18" t="s">
        <v>59</v>
      </c>
      <c r="F17" s="19">
        <v>275</v>
      </c>
      <c r="G17" s="18" t="s">
        <v>60</v>
      </c>
      <c r="H17" s="15">
        <v>1741</v>
      </c>
      <c r="I17" s="15">
        <v>2554</v>
      </c>
      <c r="J17" s="16">
        <v>2.14</v>
      </c>
    </row>
    <row r="18" spans="3:10" ht="24">
      <c r="C18" s="13" t="s">
        <v>71</v>
      </c>
      <c r="D18" s="18" t="s">
        <v>57</v>
      </c>
      <c r="E18" s="18" t="s">
        <v>68</v>
      </c>
      <c r="F18" s="19">
        <v>5647</v>
      </c>
      <c r="G18" s="18" t="s">
        <v>72</v>
      </c>
      <c r="H18" s="15">
        <v>3095</v>
      </c>
      <c r="I18" s="15">
        <v>3379</v>
      </c>
      <c r="J18" s="16">
        <v>2.83</v>
      </c>
    </row>
    <row r="19" spans="3:10" ht="24">
      <c r="C19" s="13" t="s">
        <v>73</v>
      </c>
      <c r="D19" s="18" t="s">
        <v>57</v>
      </c>
      <c r="E19" s="18" t="s">
        <v>68</v>
      </c>
      <c r="F19" s="19">
        <v>1728</v>
      </c>
      <c r="G19" s="18" t="s">
        <v>60</v>
      </c>
      <c r="H19" s="15">
        <v>852</v>
      </c>
      <c r="I19" s="15">
        <v>989</v>
      </c>
      <c r="J19" s="16">
        <v>0.83</v>
      </c>
    </row>
    <row r="20" spans="3:10" ht="24">
      <c r="C20" s="13" t="s">
        <v>74</v>
      </c>
      <c r="D20" s="18" t="s">
        <v>57</v>
      </c>
      <c r="E20" s="18" t="s">
        <v>68</v>
      </c>
      <c r="F20" s="19">
        <v>3210</v>
      </c>
      <c r="G20" s="18" t="s">
        <v>75</v>
      </c>
      <c r="H20" s="15">
        <v>2951</v>
      </c>
      <c r="I20" s="15">
        <v>2915</v>
      </c>
      <c r="J20" s="16">
        <v>2.44</v>
      </c>
    </row>
    <row r="21" spans="3:10" ht="24">
      <c r="C21" s="13" t="s">
        <v>76</v>
      </c>
      <c r="D21" s="18" t="s">
        <v>57</v>
      </c>
      <c r="E21" s="18" t="s">
        <v>68</v>
      </c>
      <c r="F21" s="19">
        <v>4886</v>
      </c>
      <c r="G21" s="18" t="s">
        <v>60</v>
      </c>
      <c r="H21" s="15">
        <v>4097</v>
      </c>
      <c r="I21" s="15">
        <v>4540</v>
      </c>
      <c r="J21" s="16">
        <v>3.8</v>
      </c>
    </row>
    <row r="22" spans="3:10" ht="24">
      <c r="C22" s="13" t="s">
        <v>77</v>
      </c>
      <c r="D22" s="18" t="s">
        <v>57</v>
      </c>
      <c r="E22" s="18" t="s">
        <v>59</v>
      </c>
      <c r="F22" s="19">
        <v>2926</v>
      </c>
      <c r="G22" s="18" t="s">
        <v>60</v>
      </c>
      <c r="H22" s="15">
        <v>2904</v>
      </c>
      <c r="I22" s="15">
        <v>3870</v>
      </c>
      <c r="J22" s="16">
        <v>3.24</v>
      </c>
    </row>
    <row r="23" spans="3:10" ht="24">
      <c r="C23" s="13" t="s">
        <v>78</v>
      </c>
      <c r="D23" s="18" t="s">
        <v>57</v>
      </c>
      <c r="E23" s="18" t="s">
        <v>59</v>
      </c>
      <c r="F23" s="19">
        <v>1148</v>
      </c>
      <c r="G23" s="18" t="s">
        <v>60</v>
      </c>
      <c r="H23" s="15">
        <v>2090</v>
      </c>
      <c r="I23" s="15">
        <v>2841</v>
      </c>
      <c r="J23" s="16">
        <v>2.38</v>
      </c>
    </row>
    <row r="24" spans="3:10" ht="24">
      <c r="C24" s="13" t="s">
        <v>79</v>
      </c>
      <c r="D24" s="18" t="s">
        <v>57</v>
      </c>
      <c r="E24" s="18" t="s">
        <v>68</v>
      </c>
      <c r="F24" s="19">
        <v>4881</v>
      </c>
      <c r="G24" s="18" t="s">
        <v>80</v>
      </c>
      <c r="H24" s="15">
        <v>2128</v>
      </c>
      <c r="I24" s="15">
        <v>2510</v>
      </c>
      <c r="J24" s="16">
        <v>2.1</v>
      </c>
    </row>
    <row r="25" spans="3:10" ht="24">
      <c r="C25" s="13" t="s">
        <v>81</v>
      </c>
      <c r="D25" s="18" t="s">
        <v>57</v>
      </c>
      <c r="E25" s="18" t="s">
        <v>59</v>
      </c>
      <c r="F25" s="19">
        <v>5721</v>
      </c>
      <c r="G25" s="18" t="s">
        <v>60</v>
      </c>
      <c r="H25" s="15">
        <v>2411</v>
      </c>
      <c r="I25" s="15">
        <v>2915</v>
      </c>
      <c r="J25" s="16">
        <v>2.44</v>
      </c>
    </row>
    <row r="26" spans="3:10" ht="24">
      <c r="C26" s="13" t="s">
        <v>82</v>
      </c>
      <c r="D26" s="18" t="s">
        <v>57</v>
      </c>
      <c r="E26" s="18" t="s">
        <v>68</v>
      </c>
      <c r="F26" s="19">
        <v>5365</v>
      </c>
      <c r="G26" s="18" t="s">
        <v>60</v>
      </c>
      <c r="H26" s="15">
        <v>3263</v>
      </c>
      <c r="I26" s="15">
        <v>3264</v>
      </c>
      <c r="J26" s="16">
        <v>2.73</v>
      </c>
    </row>
    <row r="27" spans="3:10" ht="24">
      <c r="C27" s="13" t="s">
        <v>83</v>
      </c>
      <c r="D27" s="18" t="s">
        <v>57</v>
      </c>
      <c r="E27" s="18" t="s">
        <v>68</v>
      </c>
      <c r="F27" s="19">
        <v>3396</v>
      </c>
      <c r="G27" s="18" t="s">
        <v>60</v>
      </c>
      <c r="H27" s="15">
        <v>3500</v>
      </c>
      <c r="I27" s="15">
        <v>3853</v>
      </c>
      <c r="J27" s="16">
        <v>3.22</v>
      </c>
    </row>
    <row r="28" spans="3:10" ht="24">
      <c r="C28" s="13" t="s">
        <v>84</v>
      </c>
      <c r="D28" s="18" t="s">
        <v>57</v>
      </c>
      <c r="E28" s="18" t="s">
        <v>59</v>
      </c>
      <c r="F28" s="19">
        <v>6511</v>
      </c>
      <c r="G28" s="18" t="s">
        <v>60</v>
      </c>
      <c r="H28" s="15">
        <v>3015</v>
      </c>
      <c r="I28" s="15">
        <v>3392</v>
      </c>
      <c r="J28" s="16">
        <v>2.84</v>
      </c>
    </row>
    <row r="29" spans="3:10" ht="24">
      <c r="C29" s="13" t="s">
        <v>85</v>
      </c>
      <c r="D29" s="18" t="s">
        <v>57</v>
      </c>
      <c r="E29" s="18" t="s">
        <v>59</v>
      </c>
      <c r="F29" s="19">
        <v>2856</v>
      </c>
      <c r="G29" s="18" t="s">
        <v>60</v>
      </c>
      <c r="H29" s="15">
        <v>3302</v>
      </c>
      <c r="I29" s="15">
        <v>3522</v>
      </c>
      <c r="J29" s="16">
        <v>2.95</v>
      </c>
    </row>
    <row r="30" spans="3:10" ht="24">
      <c r="C30" s="13" t="s">
        <v>86</v>
      </c>
      <c r="D30" s="18" t="s">
        <v>57</v>
      </c>
      <c r="E30" s="18" t="s">
        <v>59</v>
      </c>
      <c r="F30" s="19">
        <v>1721</v>
      </c>
      <c r="G30" s="18" t="s">
        <v>60</v>
      </c>
      <c r="H30" s="15">
        <v>3450</v>
      </c>
      <c r="I30" s="15">
        <v>3458</v>
      </c>
      <c r="J30" s="16">
        <v>2.89</v>
      </c>
    </row>
    <row r="31" spans="3:10" ht="24">
      <c r="C31" s="13" t="s">
        <v>87</v>
      </c>
      <c r="D31" s="18" t="s">
        <v>57</v>
      </c>
      <c r="E31" s="18" t="s">
        <v>59</v>
      </c>
      <c r="F31" s="19">
        <v>6370</v>
      </c>
      <c r="G31" s="18" t="s">
        <v>60</v>
      </c>
      <c r="H31" s="15">
        <v>3257</v>
      </c>
      <c r="I31" s="15">
        <v>3422</v>
      </c>
      <c r="J31" s="16">
        <v>2.86</v>
      </c>
    </row>
    <row r="32" spans="3:10" ht="24">
      <c r="C32" s="13" t="s">
        <v>88</v>
      </c>
      <c r="D32" s="18" t="s">
        <v>57</v>
      </c>
      <c r="E32" s="18" t="s">
        <v>59</v>
      </c>
      <c r="F32" s="19">
        <v>4288</v>
      </c>
      <c r="G32" s="18" t="s">
        <v>60</v>
      </c>
      <c r="H32" s="15">
        <v>4107</v>
      </c>
      <c r="I32" s="15">
        <v>4498</v>
      </c>
      <c r="J32" s="16">
        <v>3.76</v>
      </c>
    </row>
    <row r="33" spans="3:18" ht="24">
      <c r="C33" s="13" t="s">
        <v>89</v>
      </c>
      <c r="D33" s="18" t="s">
        <v>57</v>
      </c>
      <c r="E33" s="18" t="s">
        <v>68</v>
      </c>
      <c r="F33" s="19">
        <v>15180</v>
      </c>
      <c r="G33" s="18" t="s">
        <v>60</v>
      </c>
      <c r="H33" s="15">
        <v>3354</v>
      </c>
      <c r="I33" s="15">
        <v>3347</v>
      </c>
      <c r="J33" s="16">
        <v>2.8</v>
      </c>
    </row>
    <row r="34" spans="3:18" ht="24">
      <c r="C34" s="13" t="s">
        <v>90</v>
      </c>
      <c r="D34" s="18" t="s">
        <v>57</v>
      </c>
      <c r="E34" s="18" t="s">
        <v>68</v>
      </c>
      <c r="F34" s="19">
        <v>8162</v>
      </c>
      <c r="G34" s="18" t="s">
        <v>60</v>
      </c>
      <c r="H34" s="15">
        <v>2761</v>
      </c>
      <c r="I34" s="15">
        <v>2812</v>
      </c>
      <c r="J34" s="16">
        <v>2.35</v>
      </c>
    </row>
    <row r="35" spans="3:18" ht="24">
      <c r="C35" s="13" t="s">
        <v>91</v>
      </c>
      <c r="D35" s="18" t="s">
        <v>57</v>
      </c>
      <c r="E35" s="18" t="s">
        <v>59</v>
      </c>
      <c r="F35" s="19">
        <v>7843</v>
      </c>
      <c r="G35" s="18" t="s">
        <v>60</v>
      </c>
      <c r="H35" s="15">
        <v>3910</v>
      </c>
      <c r="I35" s="15">
        <v>4264</v>
      </c>
      <c r="J35" s="16">
        <v>3.57</v>
      </c>
    </row>
    <row r="36" spans="3:18">
      <c r="C36" s="13" t="s">
        <v>92</v>
      </c>
      <c r="D36" s="14"/>
      <c r="E36" s="14"/>
      <c r="F36" s="15"/>
      <c r="G36" s="14"/>
      <c r="H36" s="15">
        <v>16269</v>
      </c>
      <c r="I36" s="15">
        <v>16891</v>
      </c>
      <c r="J36" s="16">
        <v>14.14</v>
      </c>
    </row>
    <row r="37" spans="3:18" ht="24">
      <c r="C37" s="13" t="s">
        <v>93</v>
      </c>
      <c r="D37" s="18" t="s">
        <v>92</v>
      </c>
      <c r="E37" s="18" t="s">
        <v>94</v>
      </c>
      <c r="F37" s="19">
        <v>6203</v>
      </c>
      <c r="G37" s="18" t="s">
        <v>95</v>
      </c>
      <c r="H37" s="15">
        <v>3944</v>
      </c>
      <c r="I37" s="15">
        <v>3747</v>
      </c>
      <c r="J37" s="16">
        <v>3.14</v>
      </c>
    </row>
    <row r="38" spans="3:18" ht="36">
      <c r="C38" s="13" t="s">
        <v>96</v>
      </c>
      <c r="D38" s="18" t="s">
        <v>92</v>
      </c>
      <c r="E38" s="18" t="s">
        <v>97</v>
      </c>
      <c r="F38" s="19">
        <v>11049</v>
      </c>
      <c r="G38" s="18" t="s">
        <v>98</v>
      </c>
      <c r="H38" s="15">
        <v>3048</v>
      </c>
      <c r="I38" s="15">
        <v>2963</v>
      </c>
      <c r="J38" s="16">
        <v>2.48</v>
      </c>
    </row>
    <row r="39" spans="3:18" ht="24">
      <c r="C39" s="13" t="s">
        <v>99</v>
      </c>
      <c r="D39" s="18" t="s">
        <v>92</v>
      </c>
      <c r="E39" s="18" t="s">
        <v>100</v>
      </c>
      <c r="F39" s="19">
        <v>6069</v>
      </c>
      <c r="G39" s="18" t="s">
        <v>101</v>
      </c>
      <c r="H39" s="15">
        <v>3581</v>
      </c>
      <c r="I39" s="15">
        <v>4445</v>
      </c>
      <c r="J39" s="16">
        <v>3.72</v>
      </c>
    </row>
    <row r="40" spans="3:18" ht="24">
      <c r="C40" s="13" t="s">
        <v>102</v>
      </c>
      <c r="D40" s="18" t="s">
        <v>92</v>
      </c>
      <c r="E40" s="18" t="s">
        <v>103</v>
      </c>
      <c r="F40" s="19">
        <v>114271</v>
      </c>
      <c r="G40" s="18" t="s">
        <v>104</v>
      </c>
      <c r="H40" s="15">
        <v>4385</v>
      </c>
      <c r="I40" s="15">
        <v>4046</v>
      </c>
      <c r="J40" s="16">
        <v>3.39</v>
      </c>
    </row>
    <row r="41" spans="3:18" ht="36">
      <c r="C41" s="13" t="s">
        <v>105</v>
      </c>
      <c r="D41" s="18" t="s">
        <v>92</v>
      </c>
      <c r="E41" s="18" t="s">
        <v>106</v>
      </c>
      <c r="F41" s="19">
        <v>14675</v>
      </c>
      <c r="G41" s="18" t="s">
        <v>107</v>
      </c>
      <c r="H41" s="15">
        <v>1311</v>
      </c>
      <c r="I41" s="15">
        <v>1690</v>
      </c>
      <c r="J41" s="16">
        <v>1.41</v>
      </c>
    </row>
    <row r="42" spans="3:18">
      <c r="C42" s="13" t="s">
        <v>108</v>
      </c>
      <c r="D42" s="14"/>
      <c r="E42" s="14"/>
      <c r="F42" s="15"/>
      <c r="G42" s="14"/>
      <c r="H42" s="15">
        <v>0</v>
      </c>
      <c r="I42" s="15">
        <v>0</v>
      </c>
      <c r="J42" s="16">
        <v>0</v>
      </c>
    </row>
    <row r="43" spans="3:18">
      <c r="C43" s="20" t="s">
        <v>109</v>
      </c>
      <c r="D43" s="21"/>
      <c r="E43" s="21"/>
      <c r="F43" s="22"/>
      <c r="G43" s="21"/>
      <c r="H43" s="22">
        <v>99406</v>
      </c>
      <c r="I43" s="22">
        <v>109919</v>
      </c>
      <c r="J43" s="23">
        <v>91.99</v>
      </c>
    </row>
    <row r="44" spans="3:18" ht="5.25" customHeight="1">
      <c r="C44" s="57"/>
      <c r="D44" s="57"/>
      <c r="E44" s="57"/>
      <c r="F44" s="57"/>
      <c r="G44" s="57"/>
      <c r="H44" s="58"/>
      <c r="I44" s="58"/>
      <c r="J44" s="58"/>
      <c r="K44" s="57"/>
      <c r="L44" s="57"/>
      <c r="M44" s="57"/>
      <c r="N44" s="57"/>
      <c r="O44" s="57"/>
      <c r="P44" s="57"/>
      <c r="Q44" s="41"/>
      <c r="R44" s="41"/>
    </row>
    <row r="45" spans="3:18" ht="2.1" customHeight="1">
      <c r="C45" s="57"/>
      <c r="D45" s="57"/>
      <c r="E45" s="57"/>
      <c r="F45" s="57"/>
      <c r="G45" s="57"/>
      <c r="H45" s="58"/>
      <c r="I45" s="58"/>
      <c r="J45" s="58"/>
      <c r="K45" s="57"/>
      <c r="L45" s="57"/>
      <c r="M45" s="57"/>
      <c r="N45" s="57"/>
      <c r="O45" s="57"/>
      <c r="P45" s="57"/>
      <c r="Q45" s="41"/>
      <c r="R45" s="41"/>
    </row>
    <row r="46" spans="3:18" ht="2.1" customHeight="1">
      <c r="C46" s="57"/>
      <c r="D46" s="57"/>
      <c r="E46" s="57"/>
      <c r="F46" s="57"/>
      <c r="G46" s="57"/>
      <c r="H46" s="59"/>
      <c r="I46" s="59"/>
      <c r="J46" s="59"/>
      <c r="K46" s="57"/>
      <c r="L46" s="57"/>
      <c r="M46" s="57"/>
      <c r="N46" s="57"/>
      <c r="O46" s="57"/>
      <c r="P46" s="57"/>
      <c r="Q46" s="41"/>
      <c r="R46" s="41"/>
    </row>
    <row r="47" spans="3:18" ht="2.1" customHeight="1">
      <c r="C47" s="57"/>
      <c r="D47" s="57"/>
      <c r="E47" s="57"/>
      <c r="F47" s="57"/>
      <c r="G47" s="57"/>
      <c r="H47" s="58"/>
      <c r="I47" s="58"/>
      <c r="J47" s="58"/>
      <c r="K47" s="57"/>
      <c r="L47" s="57"/>
      <c r="M47" s="57"/>
      <c r="N47" s="57"/>
      <c r="O47" s="57"/>
      <c r="P47" s="57"/>
      <c r="Q47" s="41"/>
      <c r="R47" s="41"/>
    </row>
    <row r="48" spans="3:18" ht="36">
      <c r="C48" s="66" t="s">
        <v>141</v>
      </c>
      <c r="D48" s="66" t="s">
        <v>50</v>
      </c>
      <c r="E48" s="66" t="s">
        <v>51</v>
      </c>
      <c r="F48" s="66" t="s">
        <v>52</v>
      </c>
      <c r="G48" s="66" t="s">
        <v>53</v>
      </c>
      <c r="H48" s="66" t="s">
        <v>54</v>
      </c>
      <c r="I48" s="66" t="s">
        <v>55</v>
      </c>
      <c r="J48" s="66" t="s">
        <v>56</v>
      </c>
    </row>
    <row r="49" spans="3:18">
      <c r="C49" s="13" t="s">
        <v>57</v>
      </c>
      <c r="D49" s="14"/>
      <c r="E49" s="14"/>
      <c r="F49" s="14"/>
      <c r="G49" s="14"/>
      <c r="H49" s="15">
        <v>2302</v>
      </c>
      <c r="I49" s="15">
        <v>2786</v>
      </c>
      <c r="J49" s="16">
        <v>2.33</v>
      </c>
    </row>
    <row r="50" spans="3:18" ht="24">
      <c r="C50" s="13" t="s">
        <v>142</v>
      </c>
      <c r="D50" s="18" t="s">
        <v>57</v>
      </c>
      <c r="E50" s="18" t="s">
        <v>68</v>
      </c>
      <c r="F50" s="15">
        <v>6096</v>
      </c>
      <c r="G50" s="18" t="s">
        <v>143</v>
      </c>
      <c r="H50" s="15">
        <v>2302</v>
      </c>
      <c r="I50" s="15">
        <v>2786</v>
      </c>
      <c r="J50" s="16">
        <v>2.33</v>
      </c>
    </row>
    <row r="51" spans="3:18">
      <c r="C51" s="13" t="s">
        <v>92</v>
      </c>
      <c r="D51" s="14"/>
      <c r="E51" s="14"/>
      <c r="F51" s="14"/>
      <c r="G51" s="14"/>
      <c r="H51" s="15">
        <v>0</v>
      </c>
      <c r="I51" s="15">
        <v>0</v>
      </c>
      <c r="J51" s="16">
        <v>0</v>
      </c>
    </row>
    <row r="52" spans="3:18">
      <c r="C52" s="13" t="s">
        <v>108</v>
      </c>
      <c r="D52" s="14"/>
      <c r="E52" s="14"/>
      <c r="F52" s="14"/>
      <c r="G52" s="14"/>
      <c r="H52" s="15">
        <v>0</v>
      </c>
      <c r="I52" s="15">
        <v>0</v>
      </c>
      <c r="J52" s="16">
        <v>0</v>
      </c>
    </row>
    <row r="53" spans="3:18">
      <c r="C53" s="20" t="s">
        <v>109</v>
      </c>
      <c r="D53" s="21"/>
      <c r="E53" s="21"/>
      <c r="F53" s="21"/>
      <c r="G53" s="21"/>
      <c r="H53" s="22">
        <v>2302</v>
      </c>
      <c r="I53" s="22">
        <v>2786</v>
      </c>
      <c r="J53" s="23">
        <v>2.33</v>
      </c>
    </row>
    <row r="54" spans="3:18" ht="2.1" customHeight="1">
      <c r="C54" s="57"/>
      <c r="D54" s="57"/>
      <c r="E54" s="57"/>
      <c r="F54" s="57"/>
      <c r="G54" s="57"/>
      <c r="H54" s="59"/>
      <c r="I54" s="59"/>
      <c r="J54" s="59"/>
      <c r="K54" s="57"/>
      <c r="L54" s="57"/>
      <c r="M54" s="57"/>
      <c r="N54" s="57"/>
      <c r="O54" s="57"/>
      <c r="P54" s="57"/>
      <c r="Q54" s="41"/>
      <c r="R54" s="41"/>
    </row>
    <row r="55" spans="3:18" ht="2.1" customHeight="1"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9"/>
      <c r="O55" s="59"/>
      <c r="P55" s="59"/>
      <c r="Q55" s="41"/>
      <c r="R55" s="41"/>
    </row>
    <row r="56" spans="3:18" ht="2.1" customHeight="1">
      <c r="C56" s="57"/>
      <c r="D56" s="57"/>
      <c r="E56" s="57"/>
      <c r="F56" s="57"/>
      <c r="G56" s="57"/>
      <c r="H56" s="57"/>
      <c r="I56" s="57"/>
      <c r="J56" s="57"/>
      <c r="K56" s="57"/>
      <c r="L56" s="59"/>
      <c r="M56" s="59"/>
      <c r="N56" s="59"/>
      <c r="O56" s="57"/>
      <c r="P56" s="57"/>
      <c r="Q56" s="41"/>
      <c r="R56" s="41"/>
    </row>
    <row r="57" spans="3:18" ht="36">
      <c r="C57" s="66" t="s">
        <v>183</v>
      </c>
      <c r="D57" s="66" t="s">
        <v>50</v>
      </c>
      <c r="E57" s="66" t="s">
        <v>51</v>
      </c>
      <c r="F57" s="66" t="s">
        <v>184</v>
      </c>
      <c r="G57" s="66" t="s">
        <v>185</v>
      </c>
      <c r="H57" s="66" t="s">
        <v>36</v>
      </c>
      <c r="I57" s="66" t="s">
        <v>52</v>
      </c>
      <c r="J57" s="66" t="s">
        <v>54</v>
      </c>
      <c r="K57" s="66" t="s">
        <v>55</v>
      </c>
      <c r="L57" s="66" t="s">
        <v>56</v>
      </c>
    </row>
    <row r="58" spans="3:18">
      <c r="C58" s="20" t="s">
        <v>186</v>
      </c>
      <c r="D58" s="26"/>
      <c r="E58" s="26"/>
      <c r="F58" s="26"/>
      <c r="G58" s="26"/>
      <c r="H58" s="26"/>
      <c r="I58" s="26"/>
      <c r="J58" s="22">
        <v>0</v>
      </c>
      <c r="K58" s="22">
        <v>0</v>
      </c>
      <c r="L58" s="23">
        <v>0</v>
      </c>
    </row>
    <row r="59" spans="3:18">
      <c r="C59" s="13" t="s">
        <v>92</v>
      </c>
      <c r="D59" s="24"/>
      <c r="E59" s="24"/>
      <c r="F59" s="24"/>
      <c r="G59" s="24"/>
      <c r="H59" s="24"/>
      <c r="I59" s="24"/>
      <c r="J59" s="15">
        <v>0</v>
      </c>
      <c r="K59" s="15">
        <v>0</v>
      </c>
      <c r="L59" s="16">
        <v>0</v>
      </c>
    </row>
    <row r="60" spans="3:18">
      <c r="C60" s="13" t="s">
        <v>57</v>
      </c>
      <c r="D60" s="24"/>
      <c r="E60" s="24"/>
      <c r="F60" s="24"/>
      <c r="G60" s="24"/>
      <c r="H60" s="24"/>
      <c r="I60" s="24"/>
      <c r="J60" s="15">
        <v>0</v>
      </c>
      <c r="K60" s="15">
        <v>0</v>
      </c>
      <c r="L60" s="16">
        <v>0</v>
      </c>
    </row>
    <row r="61" spans="3:18">
      <c r="C61" s="13" t="s">
        <v>108</v>
      </c>
      <c r="D61" s="24"/>
      <c r="E61" s="24"/>
      <c r="F61" s="24"/>
      <c r="G61" s="24"/>
      <c r="H61" s="24"/>
      <c r="I61" s="24"/>
      <c r="J61" s="15">
        <v>0</v>
      </c>
      <c r="K61" s="15">
        <v>0</v>
      </c>
      <c r="L61" s="16">
        <v>0</v>
      </c>
    </row>
    <row r="62" spans="3:18" ht="24">
      <c r="C62" s="20" t="s">
        <v>187</v>
      </c>
      <c r="D62" s="26"/>
      <c r="E62" s="26"/>
      <c r="F62" s="26"/>
      <c r="G62" s="26"/>
      <c r="H62" s="26"/>
      <c r="I62" s="26"/>
      <c r="J62" s="22">
        <v>0</v>
      </c>
      <c r="K62" s="22">
        <v>-861</v>
      </c>
      <c r="L62" s="23">
        <v>-0.72</v>
      </c>
    </row>
    <row r="63" spans="3:18">
      <c r="C63" s="13" t="s">
        <v>92</v>
      </c>
      <c r="D63" s="24"/>
      <c r="E63" s="24"/>
      <c r="F63" s="24"/>
      <c r="G63" s="24"/>
      <c r="H63" s="24"/>
      <c r="I63" s="24"/>
      <c r="J63" s="15">
        <v>0</v>
      </c>
      <c r="K63" s="15">
        <v>0</v>
      </c>
      <c r="L63" s="16">
        <v>0</v>
      </c>
    </row>
    <row r="64" spans="3:18">
      <c r="C64" s="13" t="s">
        <v>57</v>
      </c>
      <c r="D64" s="24"/>
      <c r="E64" s="24"/>
      <c r="F64" s="24"/>
      <c r="G64" s="24"/>
      <c r="H64" s="24"/>
      <c r="I64" s="24"/>
      <c r="J64" s="15">
        <v>0</v>
      </c>
      <c r="K64" s="15">
        <v>0</v>
      </c>
      <c r="L64" s="16">
        <v>0</v>
      </c>
    </row>
    <row r="65" spans="3:12">
      <c r="C65" s="13" t="s">
        <v>108</v>
      </c>
      <c r="D65" s="24"/>
      <c r="E65" s="24"/>
      <c r="F65" s="24"/>
      <c r="G65" s="24"/>
      <c r="H65" s="24"/>
      <c r="I65" s="24"/>
      <c r="J65" s="15">
        <v>0</v>
      </c>
      <c r="K65" s="15">
        <v>-861</v>
      </c>
      <c r="L65" s="16">
        <v>-0.72</v>
      </c>
    </row>
    <row r="66" spans="3:12" ht="24">
      <c r="C66" s="13" t="s">
        <v>188</v>
      </c>
      <c r="D66" s="18" t="s">
        <v>108</v>
      </c>
      <c r="E66" s="18" t="s">
        <v>189</v>
      </c>
      <c r="F66" s="18" t="s">
        <v>190</v>
      </c>
      <c r="G66" s="18" t="s">
        <v>191</v>
      </c>
      <c r="H66" s="18" t="s">
        <v>8</v>
      </c>
      <c r="I66" s="15">
        <v>1</v>
      </c>
      <c r="J66" s="15">
        <v>0</v>
      </c>
      <c r="K66" s="15">
        <v>0</v>
      </c>
      <c r="L66" s="16">
        <v>0</v>
      </c>
    </row>
    <row r="67" spans="3:12" ht="24">
      <c r="C67" s="13" t="s">
        <v>192</v>
      </c>
      <c r="D67" s="18" t="s">
        <v>108</v>
      </c>
      <c r="E67" s="18" t="s">
        <v>189</v>
      </c>
      <c r="F67" s="18" t="s">
        <v>193</v>
      </c>
      <c r="G67" s="18" t="s">
        <v>191</v>
      </c>
      <c r="H67" s="18" t="s">
        <v>8</v>
      </c>
      <c r="I67" s="15">
        <v>1</v>
      </c>
      <c r="J67" s="15">
        <v>0</v>
      </c>
      <c r="K67" s="15">
        <v>185</v>
      </c>
      <c r="L67" s="16">
        <v>0.15</v>
      </c>
    </row>
    <row r="68" spans="3:12" ht="24">
      <c r="C68" s="13" t="s">
        <v>194</v>
      </c>
      <c r="D68" s="18" t="s">
        <v>108</v>
      </c>
      <c r="E68" s="18" t="s">
        <v>189</v>
      </c>
      <c r="F68" s="18" t="s">
        <v>190</v>
      </c>
      <c r="G68" s="18" t="s">
        <v>191</v>
      </c>
      <c r="H68" s="18" t="s">
        <v>8</v>
      </c>
      <c r="I68" s="15">
        <v>1</v>
      </c>
      <c r="J68" s="15">
        <v>0</v>
      </c>
      <c r="K68" s="15">
        <v>2</v>
      </c>
      <c r="L68" s="16">
        <v>0</v>
      </c>
    </row>
    <row r="69" spans="3:12" ht="24">
      <c r="C69" s="13" t="s">
        <v>195</v>
      </c>
      <c r="D69" s="18" t="s">
        <v>108</v>
      </c>
      <c r="E69" s="18" t="s">
        <v>189</v>
      </c>
      <c r="F69" s="18" t="s">
        <v>190</v>
      </c>
      <c r="G69" s="18" t="s">
        <v>191</v>
      </c>
      <c r="H69" s="18" t="s">
        <v>8</v>
      </c>
      <c r="I69" s="15">
        <v>1</v>
      </c>
      <c r="J69" s="15">
        <v>0</v>
      </c>
      <c r="K69" s="15">
        <v>-1</v>
      </c>
      <c r="L69" s="16">
        <v>0</v>
      </c>
    </row>
    <row r="70" spans="3:12" ht="24">
      <c r="C70" s="13" t="s">
        <v>196</v>
      </c>
      <c r="D70" s="18" t="s">
        <v>108</v>
      </c>
      <c r="E70" s="18" t="s">
        <v>189</v>
      </c>
      <c r="F70" s="18" t="s">
        <v>190</v>
      </c>
      <c r="G70" s="18" t="s">
        <v>191</v>
      </c>
      <c r="H70" s="18" t="s">
        <v>8</v>
      </c>
      <c r="I70" s="15">
        <v>1</v>
      </c>
      <c r="J70" s="15">
        <v>0</v>
      </c>
      <c r="K70" s="15">
        <v>20</v>
      </c>
      <c r="L70" s="16">
        <v>0.02</v>
      </c>
    </row>
    <row r="71" spans="3:12" ht="24">
      <c r="C71" s="13" t="s">
        <v>197</v>
      </c>
      <c r="D71" s="18" t="s">
        <v>108</v>
      </c>
      <c r="E71" s="18" t="s">
        <v>189</v>
      </c>
      <c r="F71" s="18" t="s">
        <v>190</v>
      </c>
      <c r="G71" s="18" t="s">
        <v>191</v>
      </c>
      <c r="H71" s="18" t="s">
        <v>8</v>
      </c>
      <c r="I71" s="15">
        <v>1</v>
      </c>
      <c r="J71" s="15">
        <v>0</v>
      </c>
      <c r="K71" s="15">
        <v>-6</v>
      </c>
      <c r="L71" s="16">
        <v>-0.01</v>
      </c>
    </row>
    <row r="72" spans="3:12" ht="24">
      <c r="C72" s="13" t="s">
        <v>198</v>
      </c>
      <c r="D72" s="18" t="s">
        <v>108</v>
      </c>
      <c r="E72" s="18" t="s">
        <v>189</v>
      </c>
      <c r="F72" s="18" t="s">
        <v>190</v>
      </c>
      <c r="G72" s="18" t="s">
        <v>191</v>
      </c>
      <c r="H72" s="18" t="s">
        <v>8</v>
      </c>
      <c r="I72" s="15">
        <v>1</v>
      </c>
      <c r="J72" s="15">
        <v>0</v>
      </c>
      <c r="K72" s="15">
        <v>-3</v>
      </c>
      <c r="L72" s="16">
        <v>0</v>
      </c>
    </row>
    <row r="73" spans="3:12" ht="24">
      <c r="C73" s="13" t="s">
        <v>199</v>
      </c>
      <c r="D73" s="18" t="s">
        <v>108</v>
      </c>
      <c r="E73" s="18" t="s">
        <v>189</v>
      </c>
      <c r="F73" s="18" t="s">
        <v>190</v>
      </c>
      <c r="G73" s="18" t="s">
        <v>191</v>
      </c>
      <c r="H73" s="18" t="s">
        <v>8</v>
      </c>
      <c r="I73" s="15">
        <v>1</v>
      </c>
      <c r="J73" s="15">
        <v>0</v>
      </c>
      <c r="K73" s="15">
        <v>-1</v>
      </c>
      <c r="L73" s="16">
        <v>0</v>
      </c>
    </row>
    <row r="74" spans="3:12" ht="24">
      <c r="C74" s="13" t="s">
        <v>200</v>
      </c>
      <c r="D74" s="18" t="s">
        <v>108</v>
      </c>
      <c r="E74" s="18" t="s">
        <v>189</v>
      </c>
      <c r="F74" s="18" t="s">
        <v>190</v>
      </c>
      <c r="G74" s="18" t="s">
        <v>191</v>
      </c>
      <c r="H74" s="18" t="s">
        <v>8</v>
      </c>
      <c r="I74" s="15">
        <v>1</v>
      </c>
      <c r="J74" s="15">
        <v>0</v>
      </c>
      <c r="K74" s="15">
        <v>1</v>
      </c>
      <c r="L74" s="16">
        <v>0</v>
      </c>
    </row>
    <row r="75" spans="3:12" ht="24">
      <c r="C75" s="13" t="s">
        <v>201</v>
      </c>
      <c r="D75" s="18" t="s">
        <v>108</v>
      </c>
      <c r="E75" s="18" t="s">
        <v>189</v>
      </c>
      <c r="F75" s="18" t="s">
        <v>190</v>
      </c>
      <c r="G75" s="18" t="s">
        <v>191</v>
      </c>
      <c r="H75" s="18" t="s">
        <v>8</v>
      </c>
      <c r="I75" s="15">
        <v>1</v>
      </c>
      <c r="J75" s="15">
        <v>0</v>
      </c>
      <c r="K75" s="15">
        <v>-1</v>
      </c>
      <c r="L75" s="16">
        <v>0</v>
      </c>
    </row>
    <row r="76" spans="3:12" ht="24">
      <c r="C76" s="13" t="s">
        <v>202</v>
      </c>
      <c r="D76" s="18" t="s">
        <v>108</v>
      </c>
      <c r="E76" s="18" t="s">
        <v>189</v>
      </c>
      <c r="F76" s="18" t="s">
        <v>190</v>
      </c>
      <c r="G76" s="18" t="s">
        <v>191</v>
      </c>
      <c r="H76" s="18" t="s">
        <v>8</v>
      </c>
      <c r="I76" s="15">
        <v>1</v>
      </c>
      <c r="J76" s="15">
        <v>0</v>
      </c>
      <c r="K76" s="15">
        <v>0</v>
      </c>
      <c r="L76" s="16">
        <v>0</v>
      </c>
    </row>
    <row r="77" spans="3:12" ht="24">
      <c r="C77" s="13" t="s">
        <v>203</v>
      </c>
      <c r="D77" s="18" t="s">
        <v>108</v>
      </c>
      <c r="E77" s="18" t="s">
        <v>189</v>
      </c>
      <c r="F77" s="18" t="s">
        <v>190</v>
      </c>
      <c r="G77" s="18" t="s">
        <v>191</v>
      </c>
      <c r="H77" s="18" t="s">
        <v>35</v>
      </c>
      <c r="I77" s="15">
        <v>1</v>
      </c>
      <c r="J77" s="15">
        <v>0</v>
      </c>
      <c r="K77" s="15">
        <v>0</v>
      </c>
      <c r="L77" s="16">
        <v>0</v>
      </c>
    </row>
    <row r="78" spans="3:12" ht="24">
      <c r="C78" s="13" t="s">
        <v>204</v>
      </c>
      <c r="D78" s="18" t="s">
        <v>108</v>
      </c>
      <c r="E78" s="18" t="s">
        <v>189</v>
      </c>
      <c r="F78" s="18" t="s">
        <v>193</v>
      </c>
      <c r="G78" s="18" t="s">
        <v>191</v>
      </c>
      <c r="H78" s="18" t="s">
        <v>9</v>
      </c>
      <c r="I78" s="15">
        <v>1</v>
      </c>
      <c r="J78" s="15">
        <v>0</v>
      </c>
      <c r="K78" s="15">
        <v>-733</v>
      </c>
      <c r="L78" s="16">
        <v>-0.61</v>
      </c>
    </row>
    <row r="79" spans="3:12" ht="24">
      <c r="C79" s="13" t="s">
        <v>205</v>
      </c>
      <c r="D79" s="18" t="s">
        <v>108</v>
      </c>
      <c r="E79" s="18" t="s">
        <v>189</v>
      </c>
      <c r="F79" s="18" t="s">
        <v>190</v>
      </c>
      <c r="G79" s="18" t="s">
        <v>191</v>
      </c>
      <c r="H79" s="18" t="s">
        <v>9</v>
      </c>
      <c r="I79" s="15">
        <v>1</v>
      </c>
      <c r="J79" s="15">
        <v>0</v>
      </c>
      <c r="K79" s="15">
        <v>-39</v>
      </c>
      <c r="L79" s="16">
        <v>-0.03</v>
      </c>
    </row>
    <row r="80" spans="3:12" ht="24">
      <c r="C80" s="13" t="s">
        <v>206</v>
      </c>
      <c r="D80" s="18" t="s">
        <v>108</v>
      </c>
      <c r="E80" s="18" t="s">
        <v>189</v>
      </c>
      <c r="F80" s="18" t="s">
        <v>190</v>
      </c>
      <c r="G80" s="18" t="s">
        <v>191</v>
      </c>
      <c r="H80" s="18" t="s">
        <v>9</v>
      </c>
      <c r="I80" s="15">
        <v>1</v>
      </c>
      <c r="J80" s="15">
        <v>0</v>
      </c>
      <c r="K80" s="15">
        <v>-56</v>
      </c>
      <c r="L80" s="16">
        <v>-0.05</v>
      </c>
    </row>
    <row r="81" spans="3:18" ht="24">
      <c r="C81" s="13" t="s">
        <v>207</v>
      </c>
      <c r="D81" s="18" t="s">
        <v>108</v>
      </c>
      <c r="E81" s="18" t="s">
        <v>189</v>
      </c>
      <c r="F81" s="18" t="s">
        <v>190</v>
      </c>
      <c r="G81" s="18" t="s">
        <v>191</v>
      </c>
      <c r="H81" s="18" t="s">
        <v>9</v>
      </c>
      <c r="I81" s="15">
        <v>1</v>
      </c>
      <c r="J81" s="15">
        <v>0</v>
      </c>
      <c r="K81" s="15">
        <v>-36</v>
      </c>
      <c r="L81" s="16">
        <v>-0.03</v>
      </c>
    </row>
    <row r="82" spans="3:18" ht="24">
      <c r="C82" s="13" t="s">
        <v>208</v>
      </c>
      <c r="D82" s="18" t="s">
        <v>108</v>
      </c>
      <c r="E82" s="18" t="s">
        <v>189</v>
      </c>
      <c r="F82" s="18" t="s">
        <v>190</v>
      </c>
      <c r="G82" s="18" t="s">
        <v>191</v>
      </c>
      <c r="H82" s="18" t="s">
        <v>9</v>
      </c>
      <c r="I82" s="15">
        <v>1</v>
      </c>
      <c r="J82" s="15">
        <v>0</v>
      </c>
      <c r="K82" s="15">
        <v>-9</v>
      </c>
      <c r="L82" s="16">
        <v>-0.01</v>
      </c>
    </row>
    <row r="83" spans="3:18" ht="24">
      <c r="C83" s="13" t="s">
        <v>209</v>
      </c>
      <c r="D83" s="18" t="s">
        <v>108</v>
      </c>
      <c r="E83" s="18" t="s">
        <v>189</v>
      </c>
      <c r="F83" s="18" t="s">
        <v>190</v>
      </c>
      <c r="G83" s="18" t="s">
        <v>191</v>
      </c>
      <c r="H83" s="18" t="s">
        <v>9</v>
      </c>
      <c r="I83" s="15">
        <v>1</v>
      </c>
      <c r="J83" s="15">
        <v>0</v>
      </c>
      <c r="K83" s="15">
        <v>-2</v>
      </c>
      <c r="L83" s="16">
        <v>0</v>
      </c>
    </row>
    <row r="84" spans="3:18" ht="24">
      <c r="C84" s="13" t="s">
        <v>210</v>
      </c>
      <c r="D84" s="18" t="s">
        <v>108</v>
      </c>
      <c r="E84" s="18" t="s">
        <v>189</v>
      </c>
      <c r="F84" s="18" t="s">
        <v>190</v>
      </c>
      <c r="G84" s="18" t="s">
        <v>191</v>
      </c>
      <c r="H84" s="18" t="s">
        <v>9</v>
      </c>
      <c r="I84" s="15">
        <v>1</v>
      </c>
      <c r="J84" s="15">
        <v>0</v>
      </c>
      <c r="K84" s="15">
        <v>-3</v>
      </c>
      <c r="L84" s="16">
        <v>0</v>
      </c>
    </row>
    <row r="85" spans="3:18" ht="24">
      <c r="C85" s="13" t="s">
        <v>211</v>
      </c>
      <c r="D85" s="18" t="s">
        <v>108</v>
      </c>
      <c r="E85" s="18" t="s">
        <v>189</v>
      </c>
      <c r="F85" s="18" t="s">
        <v>190</v>
      </c>
      <c r="G85" s="18" t="s">
        <v>191</v>
      </c>
      <c r="H85" s="18" t="s">
        <v>9</v>
      </c>
      <c r="I85" s="15">
        <v>1</v>
      </c>
      <c r="J85" s="15">
        <v>0</v>
      </c>
      <c r="K85" s="15">
        <v>-4</v>
      </c>
      <c r="L85" s="16">
        <v>0</v>
      </c>
    </row>
    <row r="86" spans="3:18" ht="24">
      <c r="C86" s="13" t="s">
        <v>212</v>
      </c>
      <c r="D86" s="18" t="s">
        <v>108</v>
      </c>
      <c r="E86" s="18" t="s">
        <v>189</v>
      </c>
      <c r="F86" s="18" t="s">
        <v>190</v>
      </c>
      <c r="G86" s="18" t="s">
        <v>191</v>
      </c>
      <c r="H86" s="18" t="s">
        <v>9</v>
      </c>
      <c r="I86" s="15">
        <v>1</v>
      </c>
      <c r="J86" s="15">
        <v>0</v>
      </c>
      <c r="K86" s="15">
        <v>-8</v>
      </c>
      <c r="L86" s="16">
        <v>-0.01</v>
      </c>
    </row>
    <row r="87" spans="3:18" ht="24">
      <c r="C87" s="13" t="s">
        <v>213</v>
      </c>
      <c r="D87" s="18" t="s">
        <v>108</v>
      </c>
      <c r="E87" s="18" t="s">
        <v>189</v>
      </c>
      <c r="F87" s="18" t="s">
        <v>190</v>
      </c>
      <c r="G87" s="18" t="s">
        <v>191</v>
      </c>
      <c r="H87" s="18" t="s">
        <v>9</v>
      </c>
      <c r="I87" s="15">
        <v>1</v>
      </c>
      <c r="J87" s="15">
        <v>0</v>
      </c>
      <c r="K87" s="15">
        <v>-3</v>
      </c>
      <c r="L87" s="16">
        <v>0</v>
      </c>
    </row>
    <row r="88" spans="3:18" ht="24">
      <c r="C88" s="13" t="s">
        <v>214</v>
      </c>
      <c r="D88" s="18" t="s">
        <v>108</v>
      </c>
      <c r="E88" s="18" t="s">
        <v>189</v>
      </c>
      <c r="F88" s="18" t="s">
        <v>190</v>
      </c>
      <c r="G88" s="18" t="s">
        <v>191</v>
      </c>
      <c r="H88" s="18" t="s">
        <v>9</v>
      </c>
      <c r="I88" s="15">
        <v>1</v>
      </c>
      <c r="J88" s="15">
        <v>0</v>
      </c>
      <c r="K88" s="15">
        <v>0</v>
      </c>
      <c r="L88" s="16">
        <v>0</v>
      </c>
    </row>
    <row r="89" spans="3:18" ht="24">
      <c r="C89" s="13" t="s">
        <v>215</v>
      </c>
      <c r="D89" s="18" t="s">
        <v>108</v>
      </c>
      <c r="E89" s="18" t="s">
        <v>189</v>
      </c>
      <c r="F89" s="18" t="s">
        <v>190</v>
      </c>
      <c r="G89" s="18" t="s">
        <v>191</v>
      </c>
      <c r="H89" s="18" t="s">
        <v>9</v>
      </c>
      <c r="I89" s="15">
        <v>1</v>
      </c>
      <c r="J89" s="15">
        <v>0</v>
      </c>
      <c r="K89" s="15">
        <v>-2</v>
      </c>
      <c r="L89" s="16">
        <v>0</v>
      </c>
    </row>
    <row r="90" spans="3:18" ht="24">
      <c r="C90" s="13" t="s">
        <v>216</v>
      </c>
      <c r="D90" s="18" t="s">
        <v>108</v>
      </c>
      <c r="E90" s="18" t="s">
        <v>189</v>
      </c>
      <c r="F90" s="18" t="s">
        <v>190</v>
      </c>
      <c r="G90" s="18" t="s">
        <v>191</v>
      </c>
      <c r="H90" s="18" t="s">
        <v>9</v>
      </c>
      <c r="I90" s="15">
        <v>1</v>
      </c>
      <c r="J90" s="15">
        <v>0</v>
      </c>
      <c r="K90" s="15">
        <v>0</v>
      </c>
      <c r="L90" s="16">
        <v>0</v>
      </c>
    </row>
    <row r="91" spans="3:18" ht="24">
      <c r="C91" s="13" t="s">
        <v>217</v>
      </c>
      <c r="D91" s="18" t="s">
        <v>108</v>
      </c>
      <c r="E91" s="18" t="s">
        <v>189</v>
      </c>
      <c r="F91" s="18" t="s">
        <v>190</v>
      </c>
      <c r="G91" s="18" t="s">
        <v>191</v>
      </c>
      <c r="H91" s="18" t="s">
        <v>9</v>
      </c>
      <c r="I91" s="15">
        <v>1</v>
      </c>
      <c r="J91" s="15">
        <v>0</v>
      </c>
      <c r="K91" s="15">
        <v>-162</v>
      </c>
      <c r="L91" s="16">
        <v>-0.14000000000000001</v>
      </c>
    </row>
    <row r="92" spans="3:18">
      <c r="C92" s="20" t="s">
        <v>109</v>
      </c>
      <c r="D92" s="26"/>
      <c r="E92" s="26"/>
      <c r="F92" s="26"/>
      <c r="G92" s="26"/>
      <c r="H92" s="26"/>
      <c r="I92" s="26"/>
      <c r="J92" s="22">
        <v>0</v>
      </c>
      <c r="K92" s="22">
        <v>-861</v>
      </c>
      <c r="L92" s="23">
        <v>-0.72</v>
      </c>
    </row>
    <row r="93" spans="3:18" ht="2.1" customHeight="1">
      <c r="C93" s="57"/>
      <c r="D93" s="57"/>
      <c r="E93" s="57"/>
      <c r="F93" s="57"/>
      <c r="G93" s="57"/>
      <c r="H93" s="57"/>
      <c r="I93" s="57"/>
      <c r="J93" s="59"/>
      <c r="K93" s="59"/>
      <c r="L93" s="59"/>
      <c r="M93" s="57"/>
      <c r="N93" s="57"/>
      <c r="O93" s="57"/>
      <c r="P93" s="57"/>
      <c r="Q93" s="41"/>
      <c r="R93" s="41"/>
    </row>
    <row r="94" spans="3:18" ht="2.1" customHeight="1">
      <c r="C94" s="57"/>
      <c r="D94" s="57"/>
      <c r="E94" s="57"/>
      <c r="F94" s="57"/>
      <c r="G94" s="57"/>
      <c r="H94" s="59"/>
      <c r="I94" s="59"/>
      <c r="J94" s="59"/>
      <c r="K94" s="57"/>
      <c r="L94" s="57"/>
      <c r="M94" s="57"/>
      <c r="N94" s="57"/>
      <c r="O94" s="57"/>
      <c r="P94" s="57"/>
      <c r="Q94" s="41"/>
      <c r="R94" s="41"/>
    </row>
    <row r="95" spans="3:18" ht="2.1" customHeight="1">
      <c r="C95" s="57"/>
      <c r="D95" s="57"/>
      <c r="E95" s="57"/>
      <c r="F95" s="57"/>
      <c r="G95" s="57"/>
      <c r="H95" s="59"/>
      <c r="I95" s="59"/>
      <c r="J95" s="59"/>
      <c r="K95" s="57"/>
      <c r="L95" s="57"/>
      <c r="M95" s="57"/>
      <c r="N95" s="57"/>
      <c r="O95" s="57"/>
      <c r="P95" s="57"/>
      <c r="Q95" s="41"/>
      <c r="R95" s="41"/>
    </row>
    <row r="96" spans="3:18" ht="2.1" customHeight="1">
      <c r="C96" s="57"/>
      <c r="D96" s="57"/>
      <c r="E96" s="57"/>
      <c r="F96" s="57"/>
      <c r="G96" s="57"/>
      <c r="H96" s="57"/>
      <c r="I96" s="59"/>
      <c r="J96" s="59"/>
      <c r="K96" s="59"/>
      <c r="L96" s="57"/>
      <c r="M96" s="57"/>
      <c r="N96" s="57"/>
      <c r="O96" s="57"/>
      <c r="P96" s="57"/>
      <c r="Q96" s="41"/>
      <c r="R96" s="41"/>
    </row>
    <row r="97" spans="2:18" ht="2.1" customHeight="1">
      <c r="C97" s="57"/>
      <c r="D97" s="57"/>
      <c r="E97" s="57"/>
      <c r="F97" s="57"/>
      <c r="G97" s="57"/>
      <c r="H97" s="57"/>
      <c r="I97" s="57"/>
      <c r="J97" s="59"/>
      <c r="K97" s="59"/>
      <c r="L97" s="59"/>
      <c r="M97" s="57"/>
      <c r="N97" s="57"/>
      <c r="O97" s="57"/>
      <c r="P97" s="57"/>
      <c r="Q97" s="41"/>
      <c r="R97" s="41"/>
    </row>
    <row r="98" spans="2:18" ht="2.1" customHeight="1">
      <c r="C98" s="57"/>
      <c r="D98" s="57"/>
      <c r="E98" s="57"/>
      <c r="F98" s="59"/>
      <c r="G98" s="59"/>
      <c r="H98" s="59"/>
      <c r="I98" s="57"/>
      <c r="J98" s="57"/>
      <c r="K98" s="57"/>
      <c r="L98" s="57"/>
      <c r="M98" s="57"/>
      <c r="N98" s="57"/>
      <c r="O98" s="57"/>
      <c r="P98" s="57"/>
      <c r="Q98" s="41"/>
      <c r="R98" s="41"/>
    </row>
    <row r="99" spans="2:18" ht="2.1" customHeight="1">
      <c r="C99" s="57"/>
      <c r="D99" s="57"/>
      <c r="E99" s="57"/>
      <c r="F99" s="57"/>
      <c r="G99" s="57"/>
      <c r="H99" s="57"/>
      <c r="I99" s="59"/>
      <c r="J99" s="59"/>
      <c r="K99" s="59"/>
      <c r="L99" s="59"/>
      <c r="M99" s="57"/>
      <c r="N99" s="57"/>
      <c r="O99" s="57"/>
      <c r="P99" s="57"/>
      <c r="Q99" s="41"/>
      <c r="R99" s="41"/>
    </row>
    <row r="100" spans="2:18" s="7" customFormat="1" ht="2.1" customHeight="1">
      <c r="B100" s="77"/>
    </row>
    <row r="101" spans="2:18" s="1" customFormat="1">
      <c r="B101" s="78"/>
      <c r="C101" s="88"/>
      <c r="D101" s="88"/>
      <c r="E101" s="88"/>
      <c r="F101" s="88"/>
      <c r="G101" s="88"/>
      <c r="H101" s="88"/>
      <c r="I101" s="88"/>
      <c r="J101" s="88"/>
      <c r="K101" s="60"/>
      <c r="L101" s="60"/>
      <c r="M101" s="60"/>
      <c r="N101" s="60"/>
      <c r="O101" s="60"/>
      <c r="P101" s="60"/>
      <c r="Q101" s="56"/>
      <c r="R101" s="56"/>
    </row>
    <row r="102" spans="2:18" s="1" customFormat="1" ht="6.75" customHeight="1">
      <c r="B102" s="78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2:18"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</row>
  </sheetData>
  <mergeCells count="2">
    <mergeCell ref="C101:J101"/>
    <mergeCell ref="B2:J2"/>
  </mergeCells>
  <conditionalFormatting sqref="F44 F8:F35 F37:F41">
    <cfRule type="cellIs" priority="291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6" orientation="landscape" r:id="rId1"/>
  <headerFooter>
    <oddHeader>&amp;C&amp;8str. &amp;P / &amp;N&amp;R&amp;8&amp;A&amp;L&amp;7Pekao Megatrendy   (subfundusz w Pekao 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76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89" t="s">
        <v>262</v>
      </c>
      <c r="C2" s="89"/>
      <c r="D2" s="89"/>
      <c r="E2" s="89"/>
      <c r="F2" s="89"/>
      <c r="G2" s="89"/>
      <c r="H2" s="89"/>
      <c r="L2" s="1"/>
      <c r="M2"/>
    </row>
    <row r="3" spans="2:13">
      <c r="C3" t="s">
        <v>263</v>
      </c>
    </row>
    <row r="4" spans="2:13" ht="15">
      <c r="C4" s="74" t="s">
        <v>23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6" t="s">
        <v>48</v>
      </c>
      <c r="D8" s="68" t="s">
        <v>55</v>
      </c>
      <c r="E8" s="67" t="s">
        <v>56</v>
      </c>
    </row>
    <row r="9" spans="2:13">
      <c r="C9" s="13" t="s">
        <v>182</v>
      </c>
      <c r="D9" s="15">
        <v>-313</v>
      </c>
      <c r="E9" s="16">
        <v>-0.26</v>
      </c>
    </row>
    <row r="10" spans="2:13">
      <c r="C10" s="20" t="s">
        <v>109</v>
      </c>
      <c r="D10" s="22">
        <v>-313</v>
      </c>
      <c r="E10" s="23">
        <v>-0.26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66" t="s">
        <v>47</v>
      </c>
      <c r="D12" s="66" t="s">
        <v>55</v>
      </c>
      <c r="E12" s="69" t="s">
        <v>56</v>
      </c>
    </row>
    <row r="13" spans="2:13">
      <c r="C13" s="30" t="s">
        <v>218</v>
      </c>
      <c r="D13" s="15">
        <v>0</v>
      </c>
      <c r="E13" s="16">
        <v>0</v>
      </c>
    </row>
    <row r="14" spans="2:13">
      <c r="C14" s="30" t="s">
        <v>219</v>
      </c>
      <c r="D14" s="15">
        <v>2</v>
      </c>
      <c r="E14" s="16">
        <v>0</v>
      </c>
    </row>
    <row r="15" spans="2:13">
      <c r="C15" s="30" t="s">
        <v>220</v>
      </c>
      <c r="D15" s="15">
        <v>-1</v>
      </c>
      <c r="E15" s="16">
        <v>0</v>
      </c>
    </row>
    <row r="16" spans="2:13">
      <c r="C16" s="30" t="s">
        <v>221</v>
      </c>
      <c r="D16" s="15">
        <v>20</v>
      </c>
      <c r="E16" s="16">
        <v>0.02</v>
      </c>
    </row>
    <row r="17" spans="3:5">
      <c r="C17" s="30" t="s">
        <v>222</v>
      </c>
      <c r="D17" s="15">
        <v>-6</v>
      </c>
      <c r="E17" s="16">
        <v>-0.01</v>
      </c>
    </row>
    <row r="18" spans="3:5">
      <c r="C18" s="30" t="s">
        <v>223</v>
      </c>
      <c r="D18" s="15">
        <v>-3</v>
      </c>
      <c r="E18" s="16">
        <v>0</v>
      </c>
    </row>
    <row r="19" spans="3:5">
      <c r="C19" s="30" t="s">
        <v>224</v>
      </c>
      <c r="D19" s="15">
        <v>-1</v>
      </c>
      <c r="E19" s="16">
        <v>0</v>
      </c>
    </row>
    <row r="20" spans="3:5">
      <c r="C20" s="30" t="s">
        <v>225</v>
      </c>
      <c r="D20" s="15">
        <v>1</v>
      </c>
      <c r="E20" s="16">
        <v>0</v>
      </c>
    </row>
    <row r="21" spans="3:5">
      <c r="C21" s="30" t="s">
        <v>226</v>
      </c>
      <c r="D21" s="15">
        <v>-1</v>
      </c>
      <c r="E21" s="16">
        <v>0</v>
      </c>
    </row>
    <row r="22" spans="3:5">
      <c r="C22" s="30" t="s">
        <v>227</v>
      </c>
      <c r="D22" s="15">
        <v>0</v>
      </c>
      <c r="E22" s="16">
        <v>0</v>
      </c>
    </row>
    <row r="23" spans="3:5">
      <c r="C23" s="30" t="s">
        <v>228</v>
      </c>
      <c r="D23" s="15">
        <v>0</v>
      </c>
      <c r="E23" s="16">
        <v>0</v>
      </c>
    </row>
    <row r="24" spans="3:5">
      <c r="C24" s="30" t="s">
        <v>229</v>
      </c>
      <c r="D24" s="15">
        <v>-39</v>
      </c>
      <c r="E24" s="16">
        <v>-0.03</v>
      </c>
    </row>
    <row r="25" spans="3:5">
      <c r="C25" s="30" t="s">
        <v>230</v>
      </c>
      <c r="D25" s="15">
        <v>-56</v>
      </c>
      <c r="E25" s="16">
        <v>-0.05</v>
      </c>
    </row>
    <row r="26" spans="3:5">
      <c r="C26" s="30" t="s">
        <v>231</v>
      </c>
      <c r="D26" s="15">
        <v>-36</v>
      </c>
      <c r="E26" s="16">
        <v>-0.03</v>
      </c>
    </row>
    <row r="27" spans="3:5">
      <c r="C27" s="30" t="s">
        <v>232</v>
      </c>
      <c r="D27" s="15">
        <v>-9</v>
      </c>
      <c r="E27" s="16">
        <v>-0.01</v>
      </c>
    </row>
    <row r="28" spans="3:5">
      <c r="C28" s="30" t="s">
        <v>233</v>
      </c>
      <c r="D28" s="15">
        <v>-2</v>
      </c>
      <c r="E28" s="16">
        <v>0</v>
      </c>
    </row>
    <row r="29" spans="3:5">
      <c r="C29" s="30" t="s">
        <v>234</v>
      </c>
      <c r="D29" s="15">
        <v>-3</v>
      </c>
      <c r="E29" s="16">
        <v>0</v>
      </c>
    </row>
    <row r="30" spans="3:5">
      <c r="C30" s="30" t="s">
        <v>235</v>
      </c>
      <c r="D30" s="15">
        <v>-4</v>
      </c>
      <c r="E30" s="16">
        <v>0</v>
      </c>
    </row>
    <row r="31" spans="3:5">
      <c r="C31" s="30" t="s">
        <v>236</v>
      </c>
      <c r="D31" s="15">
        <v>-8</v>
      </c>
      <c r="E31" s="16">
        <v>-0.01</v>
      </c>
    </row>
    <row r="32" spans="3:5">
      <c r="C32" s="30" t="s">
        <v>237</v>
      </c>
      <c r="D32" s="15">
        <v>-3</v>
      </c>
      <c r="E32" s="16">
        <v>0</v>
      </c>
    </row>
    <row r="33" spans="2:13">
      <c r="C33" s="30" t="s">
        <v>238</v>
      </c>
      <c r="D33" s="15">
        <v>0</v>
      </c>
      <c r="E33" s="16">
        <v>0</v>
      </c>
    </row>
    <row r="34" spans="2:13">
      <c r="C34" s="30" t="s">
        <v>239</v>
      </c>
      <c r="D34" s="15">
        <v>-2</v>
      </c>
      <c r="E34" s="16">
        <v>0</v>
      </c>
    </row>
    <row r="35" spans="2:13">
      <c r="C35" s="30" t="s">
        <v>240</v>
      </c>
      <c r="D35" s="15">
        <v>0</v>
      </c>
      <c r="E35" s="16">
        <v>0</v>
      </c>
    </row>
    <row r="36" spans="2:13">
      <c r="C36" s="30" t="s">
        <v>241</v>
      </c>
      <c r="D36" s="15">
        <v>-162</v>
      </c>
      <c r="E36" s="16">
        <v>-0.14000000000000001</v>
      </c>
    </row>
    <row r="37" spans="2:13">
      <c r="C37" s="20" t="s">
        <v>109</v>
      </c>
      <c r="D37" s="22">
        <v>-313</v>
      </c>
      <c r="E37" s="23">
        <v>-0.26</v>
      </c>
    </row>
    <row r="38" spans="2:13" ht="6.75" customHeight="1">
      <c r="C38" s="5"/>
      <c r="D38" s="5"/>
      <c r="E38" s="5"/>
      <c r="F38" s="5"/>
      <c r="G38" s="5"/>
      <c r="H38" s="5"/>
      <c r="I38" s="5"/>
      <c r="J38" s="5"/>
      <c r="K38" s="5"/>
    </row>
    <row r="39" spans="2:13" s="7" customFormat="1" ht="6" customHeight="1">
      <c r="B39" s="77"/>
      <c r="M39" s="40"/>
    </row>
    <row r="40" spans="2:13" s="7" customFormat="1" ht="12">
      <c r="B40" s="77"/>
      <c r="C40" s="90"/>
      <c r="D40" s="90"/>
      <c r="E40" s="90"/>
      <c r="F40" s="90"/>
      <c r="G40" s="90"/>
      <c r="H40" s="90"/>
      <c r="M40" s="40"/>
    </row>
    <row r="41" spans="2:13" ht="7.5" customHeight="1"/>
  </sheetData>
  <mergeCells count="2">
    <mergeCell ref="C40:H40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Megatrendy   (subfundusz w Pekao 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89" t="s">
        <v>262</v>
      </c>
      <c r="C2" s="89"/>
      <c r="D2" s="89"/>
    </row>
    <row r="3" spans="2:4">
      <c r="B3" t="s">
        <v>263</v>
      </c>
    </row>
    <row r="4" spans="2:4" ht="25.5" customHeight="1">
      <c r="B4" s="74" t="s">
        <v>1</v>
      </c>
      <c r="C4" s="92" t="s">
        <v>2</v>
      </c>
      <c r="D4" s="92"/>
    </row>
    <row r="5" spans="2:4" ht="8.25" customHeight="1"/>
    <row r="6" spans="2:4">
      <c r="B6" s="65" t="s">
        <v>110</v>
      </c>
      <c r="C6" s="70">
        <v>44377</v>
      </c>
      <c r="D6" s="70">
        <v>44196</v>
      </c>
    </row>
    <row r="7" spans="2:4">
      <c r="B7" s="27" t="s">
        <v>111</v>
      </c>
      <c r="C7" s="46">
        <v>119480</v>
      </c>
      <c r="D7" s="46">
        <v>39924</v>
      </c>
    </row>
    <row r="8" spans="2:4">
      <c r="B8" s="28" t="s">
        <v>112</v>
      </c>
      <c r="C8" s="42">
        <v>6385</v>
      </c>
      <c r="D8" s="42">
        <v>3418</v>
      </c>
    </row>
    <row r="9" spans="2:4">
      <c r="B9" s="28" t="s">
        <v>113</v>
      </c>
      <c r="C9" s="42">
        <v>182</v>
      </c>
      <c r="D9" s="42">
        <v>15</v>
      </c>
    </row>
    <row r="10" spans="2:4">
      <c r="B10" s="28" t="s">
        <v>114</v>
      </c>
      <c r="C10" s="42">
        <v>0</v>
      </c>
      <c r="D10" s="42">
        <v>0</v>
      </c>
    </row>
    <row r="11" spans="2:4">
      <c r="B11" s="28" t="s">
        <v>115</v>
      </c>
      <c r="C11" s="42">
        <v>112705</v>
      </c>
      <c r="D11" s="42">
        <v>36421</v>
      </c>
    </row>
    <row r="12" spans="2:4">
      <c r="B12" s="28" t="s">
        <v>116</v>
      </c>
      <c r="C12" s="42">
        <v>0</v>
      </c>
      <c r="D12" s="42">
        <v>0</v>
      </c>
    </row>
    <row r="13" spans="2:4">
      <c r="B13" s="28" t="s">
        <v>117</v>
      </c>
      <c r="C13" s="42">
        <v>208</v>
      </c>
      <c r="D13" s="42">
        <v>70</v>
      </c>
    </row>
    <row r="14" spans="2:4">
      <c r="B14" s="28" t="s">
        <v>116</v>
      </c>
      <c r="C14" s="42">
        <v>0</v>
      </c>
      <c r="D14" s="42">
        <v>0</v>
      </c>
    </row>
    <row r="15" spans="2:4">
      <c r="B15" s="28" t="s">
        <v>118</v>
      </c>
      <c r="C15" s="42">
        <v>0</v>
      </c>
      <c r="D15" s="42">
        <v>0</v>
      </c>
    </row>
    <row r="16" spans="2:4">
      <c r="B16" s="28" t="s">
        <v>119</v>
      </c>
      <c r="C16" s="42">
        <v>0</v>
      </c>
      <c r="D16" s="42">
        <v>0</v>
      </c>
    </row>
    <row r="17" spans="2:4">
      <c r="B17" s="27" t="s">
        <v>120</v>
      </c>
      <c r="C17" s="46">
        <v>3023</v>
      </c>
      <c r="D17" s="46">
        <v>3329</v>
      </c>
    </row>
    <row r="18" spans="2:4">
      <c r="B18" s="27" t="s">
        <v>121</v>
      </c>
      <c r="C18" s="46">
        <v>116457</v>
      </c>
      <c r="D18" s="46">
        <v>36595</v>
      </c>
    </row>
    <row r="19" spans="2:4">
      <c r="B19" s="27" t="s">
        <v>122</v>
      </c>
      <c r="C19" s="46">
        <v>101352</v>
      </c>
      <c r="D19" s="46">
        <v>30850</v>
      </c>
    </row>
    <row r="20" spans="2:4">
      <c r="B20" s="28" t="s">
        <v>123</v>
      </c>
      <c r="C20" s="42">
        <v>168743</v>
      </c>
      <c r="D20" s="42">
        <v>72469</v>
      </c>
    </row>
    <row r="21" spans="2:4">
      <c r="B21" s="28" t="s">
        <v>124</v>
      </c>
      <c r="C21" s="42">
        <v>-67391</v>
      </c>
      <c r="D21" s="42">
        <v>-41619</v>
      </c>
    </row>
    <row r="22" spans="2:4">
      <c r="B22" s="27" t="s">
        <v>125</v>
      </c>
      <c r="C22" s="46">
        <v>4971</v>
      </c>
      <c r="D22" s="46">
        <v>1534</v>
      </c>
    </row>
    <row r="23" spans="2:4">
      <c r="B23" s="28" t="s">
        <v>126</v>
      </c>
      <c r="C23" s="42">
        <v>-989</v>
      </c>
      <c r="D23" s="42">
        <v>-371</v>
      </c>
    </row>
    <row r="24" spans="2:4">
      <c r="B24" s="28" t="s">
        <v>127</v>
      </c>
      <c r="C24" s="42">
        <v>5960</v>
      </c>
      <c r="D24" s="42">
        <v>1905</v>
      </c>
    </row>
    <row r="25" spans="2:4">
      <c r="B25" s="27" t="s">
        <v>128</v>
      </c>
      <c r="C25" s="46">
        <v>10134</v>
      </c>
      <c r="D25" s="46">
        <v>4211</v>
      </c>
    </row>
    <row r="26" spans="2:4">
      <c r="B26" s="27" t="s">
        <v>129</v>
      </c>
      <c r="C26" s="46">
        <v>116457</v>
      </c>
      <c r="D26" s="46">
        <v>36595</v>
      </c>
    </row>
    <row r="27" spans="2:4">
      <c r="B27" s="27"/>
      <c r="C27" s="47"/>
      <c r="D27" s="47"/>
    </row>
    <row r="28" spans="2:4">
      <c r="B28" s="29" t="s">
        <v>130</v>
      </c>
      <c r="C28" s="48">
        <v>8420339.0820000004</v>
      </c>
      <c r="D28" s="48">
        <v>2960735.676</v>
      </c>
    </row>
    <row r="29" spans="2:4">
      <c r="B29" s="28" t="s">
        <v>131</v>
      </c>
      <c r="C29" s="48">
        <v>7810759.0010000002</v>
      </c>
      <c r="D29" s="48">
        <v>2473265.0729999999</v>
      </c>
    </row>
    <row r="30" spans="2:4">
      <c r="B30" s="28" t="s">
        <v>132</v>
      </c>
      <c r="C30" s="48">
        <v>0</v>
      </c>
      <c r="D30" s="48">
        <v>0</v>
      </c>
    </row>
    <row r="31" spans="2:4">
      <c r="B31" s="28" t="s">
        <v>133</v>
      </c>
      <c r="C31" s="48">
        <v>0</v>
      </c>
      <c r="D31" s="48">
        <v>0</v>
      </c>
    </row>
    <row r="32" spans="2:4">
      <c r="B32" s="28" t="s">
        <v>134</v>
      </c>
      <c r="C32" s="48">
        <v>609580.08100000001</v>
      </c>
      <c r="D32" s="48">
        <v>487470.603</v>
      </c>
    </row>
    <row r="33" spans="2:4">
      <c r="B33" s="29" t="s">
        <v>135</v>
      </c>
      <c r="C33" s="49">
        <v>13.83</v>
      </c>
      <c r="D33" s="50">
        <v>12.36</v>
      </c>
    </row>
    <row r="34" spans="2:4">
      <c r="B34" s="28" t="s">
        <v>131</v>
      </c>
      <c r="C34" s="50">
        <v>13.79</v>
      </c>
      <c r="D34" s="50">
        <v>12.27</v>
      </c>
    </row>
    <row r="35" spans="2:4">
      <c r="B35" s="28" t="s">
        <v>132</v>
      </c>
      <c r="C35" s="50">
        <v>13.79</v>
      </c>
      <c r="D35" s="50">
        <v>12.27</v>
      </c>
    </row>
    <row r="36" spans="2:4">
      <c r="B36" s="28" t="s">
        <v>133</v>
      </c>
      <c r="C36" s="50">
        <v>10</v>
      </c>
      <c r="D36" s="50">
        <v>10</v>
      </c>
    </row>
    <row r="37" spans="2:4">
      <c r="B37" s="28" t="s">
        <v>134</v>
      </c>
      <c r="C37" s="50">
        <v>14.38</v>
      </c>
      <c r="D37" s="50">
        <v>12.81</v>
      </c>
    </row>
    <row r="38" spans="2:4" s="79" customFormat="1" ht="45.75" customHeight="1">
      <c r="B38" s="93" t="s">
        <v>261</v>
      </c>
      <c r="C38" s="93"/>
      <c r="D38" s="93"/>
    </row>
    <row r="39" spans="2:4">
      <c r="B39" s="91"/>
      <c r="C39" s="91"/>
      <c r="D39" s="91"/>
    </row>
    <row r="40" spans="2:4" ht="6.75" customHeight="1"/>
  </sheetData>
  <mergeCells count="4">
    <mergeCell ref="B2:D2"/>
    <mergeCell ref="B39:D39"/>
    <mergeCell ref="C4:D4"/>
    <mergeCell ref="B38:D38"/>
  </mergeCells>
  <conditionalFormatting sqref="C7:F37 C39:F39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Megatrendy   (subfundusz w Pekao 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89" t="s">
        <v>262</v>
      </c>
      <c r="C2" s="89"/>
      <c r="D2" s="89"/>
    </row>
    <row r="3" spans="2:5">
      <c r="B3" t="s">
        <v>263</v>
      </c>
    </row>
    <row r="4" spans="2:5" ht="27.75" customHeight="1">
      <c r="B4" s="74" t="s">
        <v>3</v>
      </c>
      <c r="C4" s="92" t="s">
        <v>4</v>
      </c>
      <c r="D4" s="92"/>
    </row>
    <row r="5" spans="2:5" ht="5.25" customHeight="1"/>
    <row r="6" spans="2:5" ht="24">
      <c r="B6" s="71" t="s">
        <v>144</v>
      </c>
      <c r="C6" s="72" t="s">
        <v>145</v>
      </c>
      <c r="D6" s="72" t="s">
        <v>146</v>
      </c>
      <c r="E6" s="72" t="s">
        <v>147</v>
      </c>
    </row>
    <row r="7" spans="2:5">
      <c r="B7" s="10" t="s">
        <v>34</v>
      </c>
      <c r="C7" s="44">
        <v>457</v>
      </c>
      <c r="D7" s="44">
        <v>241</v>
      </c>
      <c r="E7" s="44">
        <v>79</v>
      </c>
    </row>
    <row r="8" spans="2:5">
      <c r="B8" s="31" t="s">
        <v>7</v>
      </c>
      <c r="C8" s="51">
        <v>453</v>
      </c>
      <c r="D8" s="51">
        <v>196</v>
      </c>
      <c r="E8" s="51">
        <v>74</v>
      </c>
    </row>
    <row r="9" spans="2:5">
      <c r="B9" s="31" t="s">
        <v>140</v>
      </c>
      <c r="C9" s="51">
        <v>0</v>
      </c>
      <c r="D9" s="51">
        <v>3</v>
      </c>
      <c r="E9" s="51">
        <v>2</v>
      </c>
    </row>
    <row r="10" spans="2:5">
      <c r="B10" s="31" t="s">
        <v>148</v>
      </c>
      <c r="C10" s="51">
        <v>0</v>
      </c>
      <c r="D10" s="51">
        <v>0</v>
      </c>
      <c r="E10" s="51">
        <v>0</v>
      </c>
    </row>
    <row r="11" spans="2:5">
      <c r="B11" s="31" t="s">
        <v>139</v>
      </c>
      <c r="C11" s="51">
        <v>4</v>
      </c>
      <c r="D11" s="51">
        <v>42</v>
      </c>
      <c r="E11" s="51">
        <v>3</v>
      </c>
    </row>
    <row r="12" spans="2:5">
      <c r="B12" s="31" t="s">
        <v>138</v>
      </c>
      <c r="C12" s="51">
        <v>0</v>
      </c>
      <c r="D12" s="51">
        <v>0</v>
      </c>
      <c r="E12" s="51">
        <v>0</v>
      </c>
    </row>
    <row r="13" spans="2:5">
      <c r="B13" s="10" t="s">
        <v>33</v>
      </c>
      <c r="C13" s="44">
        <v>1079</v>
      </c>
      <c r="D13" s="44">
        <v>573</v>
      </c>
      <c r="E13" s="44">
        <v>181</v>
      </c>
    </row>
    <row r="14" spans="2:5">
      <c r="B14" s="31" t="s">
        <v>149</v>
      </c>
      <c r="C14" s="51">
        <v>964</v>
      </c>
      <c r="D14" s="51">
        <v>502</v>
      </c>
      <c r="E14" s="51">
        <v>154</v>
      </c>
    </row>
    <row r="15" spans="2:5">
      <c r="B15" s="31" t="s">
        <v>150</v>
      </c>
      <c r="C15" s="51">
        <v>0</v>
      </c>
      <c r="D15" s="51">
        <v>0</v>
      </c>
      <c r="E15" s="51">
        <v>0</v>
      </c>
    </row>
    <row r="16" spans="2:5">
      <c r="B16" s="31" t="s">
        <v>10</v>
      </c>
      <c r="C16" s="51">
        <v>59</v>
      </c>
      <c r="D16" s="51">
        <v>38</v>
      </c>
      <c r="E16" s="51">
        <v>16</v>
      </c>
    </row>
    <row r="17" spans="2:5">
      <c r="B17" s="31" t="s">
        <v>137</v>
      </c>
      <c r="C17" s="51">
        <v>8</v>
      </c>
      <c r="D17" s="51">
        <v>0</v>
      </c>
      <c r="E17" s="51">
        <v>0</v>
      </c>
    </row>
    <row r="18" spans="2:5">
      <c r="B18" s="31" t="s">
        <v>136</v>
      </c>
      <c r="C18" s="51">
        <v>0</v>
      </c>
      <c r="D18" s="51">
        <v>0</v>
      </c>
      <c r="E18" s="51">
        <v>0</v>
      </c>
    </row>
    <row r="19" spans="2:5">
      <c r="B19" s="31" t="s">
        <v>151</v>
      </c>
      <c r="C19" s="51">
        <v>0</v>
      </c>
      <c r="D19" s="51">
        <v>0</v>
      </c>
      <c r="E19" s="51">
        <v>0</v>
      </c>
    </row>
    <row r="20" spans="2:5">
      <c r="B20" s="31" t="s">
        <v>152</v>
      </c>
      <c r="C20" s="51">
        <v>0</v>
      </c>
      <c r="D20" s="51">
        <v>0</v>
      </c>
      <c r="E20" s="51">
        <v>0</v>
      </c>
    </row>
    <row r="21" spans="2:5">
      <c r="B21" s="31" t="s">
        <v>153</v>
      </c>
      <c r="C21" s="51">
        <v>0</v>
      </c>
      <c r="D21" s="51">
        <v>0</v>
      </c>
      <c r="E21" s="51">
        <v>0</v>
      </c>
    </row>
    <row r="22" spans="2:5">
      <c r="B22" s="31" t="s">
        <v>154</v>
      </c>
      <c r="C22" s="51">
        <v>0</v>
      </c>
      <c r="D22" s="51">
        <v>0</v>
      </c>
      <c r="E22" s="51">
        <v>0</v>
      </c>
    </row>
    <row r="23" spans="2:5">
      <c r="B23" s="31" t="s">
        <v>11</v>
      </c>
      <c r="C23" s="51">
        <v>0</v>
      </c>
      <c r="D23" s="51">
        <v>0</v>
      </c>
      <c r="E23" s="51">
        <v>0</v>
      </c>
    </row>
    <row r="24" spans="2:5">
      <c r="B24" s="31" t="s">
        <v>155</v>
      </c>
      <c r="C24" s="51">
        <v>0</v>
      </c>
      <c r="D24" s="51">
        <v>0</v>
      </c>
      <c r="E24" s="51">
        <v>0</v>
      </c>
    </row>
    <row r="25" spans="2:5">
      <c r="B25" s="31" t="s">
        <v>12</v>
      </c>
      <c r="C25" s="51">
        <v>0</v>
      </c>
      <c r="D25" s="51">
        <v>0</v>
      </c>
      <c r="E25" s="51">
        <v>0</v>
      </c>
    </row>
    <row r="26" spans="2:5">
      <c r="B26" s="31" t="s">
        <v>138</v>
      </c>
      <c r="C26" s="51">
        <v>48</v>
      </c>
      <c r="D26" s="51">
        <v>33</v>
      </c>
      <c r="E26" s="51">
        <v>11</v>
      </c>
    </row>
    <row r="27" spans="2:5">
      <c r="B27" s="10" t="s">
        <v>156</v>
      </c>
      <c r="C27" s="44">
        <v>4</v>
      </c>
      <c r="D27" s="44">
        <v>0</v>
      </c>
      <c r="E27" s="44">
        <v>0</v>
      </c>
    </row>
    <row r="28" spans="2:5">
      <c r="B28" s="10" t="s">
        <v>157</v>
      </c>
      <c r="C28" s="44">
        <v>1075</v>
      </c>
      <c r="D28" s="44">
        <v>573</v>
      </c>
      <c r="E28" s="44">
        <v>181</v>
      </c>
    </row>
    <row r="29" spans="2:5">
      <c r="B29" s="10" t="s">
        <v>158</v>
      </c>
      <c r="C29" s="44">
        <v>-618</v>
      </c>
      <c r="D29" s="44">
        <v>-332</v>
      </c>
      <c r="E29" s="44">
        <v>-102</v>
      </c>
    </row>
    <row r="30" spans="2:5">
      <c r="B30" s="10" t="s">
        <v>159</v>
      </c>
      <c r="C30" s="44">
        <v>9978</v>
      </c>
      <c r="D30" s="44">
        <v>5983</v>
      </c>
      <c r="E30" s="44">
        <v>1490</v>
      </c>
    </row>
    <row r="31" spans="2:5">
      <c r="B31" s="31" t="s">
        <v>160</v>
      </c>
      <c r="C31" s="51">
        <v>4055</v>
      </c>
      <c r="D31" s="51">
        <v>1873</v>
      </c>
      <c r="E31" s="51">
        <v>398</v>
      </c>
    </row>
    <row r="32" spans="2:5">
      <c r="B32" s="32" t="s">
        <v>161</v>
      </c>
      <c r="C32" s="51">
        <v>161</v>
      </c>
      <c r="D32" s="51">
        <v>-110</v>
      </c>
      <c r="E32" s="51">
        <v>122</v>
      </c>
    </row>
    <row r="33" spans="2:6">
      <c r="B33" s="31" t="s">
        <v>162</v>
      </c>
      <c r="C33" s="51">
        <v>5923</v>
      </c>
      <c r="D33" s="51">
        <v>4110</v>
      </c>
      <c r="E33" s="51">
        <v>1092</v>
      </c>
    </row>
    <row r="34" spans="2:6">
      <c r="B34" s="32" t="s">
        <v>161</v>
      </c>
      <c r="C34" s="51">
        <v>4</v>
      </c>
      <c r="D34" s="51">
        <v>-15</v>
      </c>
      <c r="E34" s="51">
        <v>-8</v>
      </c>
    </row>
    <row r="35" spans="2:6">
      <c r="B35" s="10" t="s">
        <v>163</v>
      </c>
      <c r="C35" s="44">
        <v>9360</v>
      </c>
      <c r="D35" s="44">
        <v>5651</v>
      </c>
      <c r="E35" s="44">
        <v>1388</v>
      </c>
    </row>
    <row r="36" spans="2:6">
      <c r="B36" s="39"/>
      <c r="C36" s="52"/>
      <c r="D36" s="52"/>
      <c r="E36" s="52"/>
      <c r="F36" s="52"/>
    </row>
    <row r="37" spans="2:6">
      <c r="B37" s="29" t="s">
        <v>242</v>
      </c>
      <c r="C37" s="49">
        <v>1.47</v>
      </c>
      <c r="D37" s="49">
        <v>1.65</v>
      </c>
      <c r="E37" s="49">
        <v>-0.61</v>
      </c>
    </row>
    <row r="38" spans="2:6">
      <c r="B38" s="32" t="s">
        <v>131</v>
      </c>
      <c r="C38" s="53">
        <v>1.52</v>
      </c>
      <c r="D38" s="53">
        <v>1.56</v>
      </c>
      <c r="E38" s="53">
        <v>-0.62</v>
      </c>
    </row>
    <row r="39" spans="2:6">
      <c r="B39" s="32" t="s">
        <v>134</v>
      </c>
      <c r="C39" s="53">
        <v>1.57</v>
      </c>
      <c r="D39" s="53">
        <v>2.1</v>
      </c>
      <c r="E39" s="53">
        <v>-0.19</v>
      </c>
    </row>
    <row r="40" spans="2:6">
      <c r="B40" s="32" t="s">
        <v>132</v>
      </c>
      <c r="C40" s="53">
        <v>1.52</v>
      </c>
      <c r="D40" s="53">
        <v>1.56</v>
      </c>
      <c r="E40" s="53">
        <v>-0.62</v>
      </c>
    </row>
    <row r="41" spans="2:6">
      <c r="B41" s="32" t="s">
        <v>133</v>
      </c>
      <c r="C41" s="53">
        <v>0</v>
      </c>
      <c r="D41" s="53">
        <v>0</v>
      </c>
      <c r="E41" s="53">
        <v>0</v>
      </c>
    </row>
    <row r="42" spans="2:6" s="79" customFormat="1" ht="46.5" customHeight="1">
      <c r="B42" s="93" t="s">
        <v>258</v>
      </c>
      <c r="C42" s="93"/>
      <c r="D42" s="93"/>
    </row>
    <row r="43" spans="2:6" s="79" customFormat="1" ht="29.25" customHeight="1">
      <c r="B43" s="93" t="s">
        <v>259</v>
      </c>
      <c r="C43" s="93"/>
      <c r="D43" s="93"/>
    </row>
    <row r="44" spans="2:6" s="8" customFormat="1" ht="12.75">
      <c r="B44" s="94"/>
      <c r="C44" s="94"/>
      <c r="D44" s="94"/>
    </row>
    <row r="45" spans="2:6" ht="6.75" customHeight="1"/>
  </sheetData>
  <mergeCells count="5">
    <mergeCell ref="B2:D2"/>
    <mergeCell ref="B44:D44"/>
    <mergeCell ref="C4:D4"/>
    <mergeCell ref="B42:D42"/>
    <mergeCell ref="B43:D43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Megatrendy   (subfundusz w Pekao 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38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89" t="s">
        <v>262</v>
      </c>
      <c r="C2" s="89"/>
      <c r="D2" s="89"/>
      <c r="E2" s="89"/>
      <c r="F2" s="89"/>
    </row>
    <row r="3" spans="2:10">
      <c r="B3" t="s">
        <v>263</v>
      </c>
    </row>
    <row r="4" spans="2:10" ht="34.5" customHeight="1">
      <c r="B4" s="74" t="s">
        <v>5</v>
      </c>
      <c r="C4" s="92" t="s">
        <v>2</v>
      </c>
      <c r="D4" s="92"/>
      <c r="E4" s="92"/>
      <c r="F4" s="92"/>
    </row>
    <row r="5" spans="2:10" ht="6" customHeight="1"/>
    <row r="6" spans="2:10">
      <c r="B6" s="73" t="s">
        <v>165</v>
      </c>
      <c r="C6" s="102" t="s">
        <v>145</v>
      </c>
      <c r="D6" s="102"/>
      <c r="E6" s="102" t="s">
        <v>146</v>
      </c>
      <c r="F6" s="102"/>
      <c r="G6" s="84"/>
      <c r="H6" s="84"/>
      <c r="I6" s="84"/>
      <c r="J6" s="84"/>
    </row>
    <row r="7" spans="2:10">
      <c r="B7" s="13" t="s">
        <v>24</v>
      </c>
      <c r="C7" s="100"/>
      <c r="D7" s="100"/>
      <c r="E7" s="100"/>
      <c r="F7" s="100"/>
      <c r="G7" s="100"/>
      <c r="H7" s="100"/>
      <c r="I7" s="100"/>
      <c r="J7" s="100"/>
    </row>
    <row r="8" spans="2:10" ht="24">
      <c r="B8" s="13" t="s">
        <v>166</v>
      </c>
      <c r="C8" s="100">
        <v>36595</v>
      </c>
      <c r="D8" s="100"/>
      <c r="E8" s="100">
        <v>7804</v>
      </c>
      <c r="F8" s="100"/>
      <c r="G8" s="84"/>
      <c r="H8" s="84"/>
      <c r="I8" s="84"/>
      <c r="J8" s="84"/>
    </row>
    <row r="9" spans="2:10">
      <c r="B9" s="13" t="s">
        <v>167</v>
      </c>
      <c r="C9" s="100">
        <v>9360</v>
      </c>
      <c r="D9" s="100"/>
      <c r="E9" s="100">
        <v>5651</v>
      </c>
      <c r="F9" s="100"/>
      <c r="G9" s="84"/>
      <c r="H9" s="84"/>
      <c r="I9" s="84"/>
      <c r="J9" s="84"/>
    </row>
    <row r="10" spans="2:10">
      <c r="B10" s="17" t="s">
        <v>168</v>
      </c>
      <c r="C10" s="100">
        <v>-618</v>
      </c>
      <c r="D10" s="100"/>
      <c r="E10" s="100">
        <v>-332</v>
      </c>
      <c r="F10" s="100"/>
      <c r="G10" s="84"/>
      <c r="H10" s="84"/>
      <c r="I10" s="84"/>
      <c r="J10" s="84"/>
    </row>
    <row r="11" spans="2:10">
      <c r="B11" s="17" t="s">
        <v>169</v>
      </c>
      <c r="C11" s="100">
        <v>4055</v>
      </c>
      <c r="D11" s="100"/>
      <c r="E11" s="100">
        <v>1873</v>
      </c>
      <c r="F11" s="100"/>
      <c r="G11" s="84"/>
      <c r="H11" s="84"/>
      <c r="I11" s="84"/>
      <c r="J11" s="84"/>
    </row>
    <row r="12" spans="2:10" ht="24">
      <c r="B12" s="17" t="s">
        <v>170</v>
      </c>
      <c r="C12" s="100">
        <v>5923</v>
      </c>
      <c r="D12" s="100"/>
      <c r="E12" s="100">
        <v>4110</v>
      </c>
      <c r="F12" s="100"/>
      <c r="G12" s="84"/>
      <c r="H12" s="84"/>
      <c r="I12" s="84"/>
      <c r="J12" s="84"/>
    </row>
    <row r="13" spans="2:10">
      <c r="B13" s="13" t="s">
        <v>171</v>
      </c>
      <c r="C13" s="100">
        <v>9360</v>
      </c>
      <c r="D13" s="100"/>
      <c r="E13" s="100">
        <v>5651</v>
      </c>
      <c r="F13" s="100"/>
      <c r="G13" s="84"/>
      <c r="H13" s="84"/>
      <c r="I13" s="84"/>
      <c r="J13" s="84"/>
    </row>
    <row r="14" spans="2:10">
      <c r="B14" s="13" t="s">
        <v>172</v>
      </c>
      <c r="C14" s="100">
        <v>0</v>
      </c>
      <c r="D14" s="100"/>
      <c r="E14" s="100">
        <v>0</v>
      </c>
      <c r="F14" s="100"/>
      <c r="G14" s="84"/>
      <c r="H14" s="84"/>
      <c r="I14" s="84"/>
      <c r="J14" s="84"/>
    </row>
    <row r="15" spans="2:10">
      <c r="B15" s="17" t="s">
        <v>173</v>
      </c>
      <c r="C15" s="100">
        <v>0</v>
      </c>
      <c r="D15" s="100"/>
      <c r="E15" s="100">
        <v>0</v>
      </c>
      <c r="F15" s="100"/>
      <c r="G15" s="84"/>
      <c r="H15" s="84"/>
      <c r="I15" s="84"/>
      <c r="J15" s="84"/>
    </row>
    <row r="16" spans="2:10">
      <c r="B16" s="17" t="s">
        <v>174</v>
      </c>
      <c r="C16" s="100">
        <v>0</v>
      </c>
      <c r="D16" s="100"/>
      <c r="E16" s="100">
        <v>0</v>
      </c>
      <c r="F16" s="100"/>
      <c r="G16" s="84"/>
      <c r="H16" s="84"/>
      <c r="I16" s="84"/>
      <c r="J16" s="84"/>
    </row>
    <row r="17" spans="2:10">
      <c r="B17" s="17" t="s">
        <v>175</v>
      </c>
      <c r="C17" s="100">
        <v>0</v>
      </c>
      <c r="D17" s="100"/>
      <c r="E17" s="100">
        <v>0</v>
      </c>
      <c r="F17" s="100"/>
      <c r="G17" s="84"/>
      <c r="H17" s="84"/>
      <c r="I17" s="84"/>
      <c r="J17" s="84"/>
    </row>
    <row r="18" spans="2:10">
      <c r="B18" s="13" t="s">
        <v>176</v>
      </c>
      <c r="C18" s="100">
        <v>70502</v>
      </c>
      <c r="D18" s="100"/>
      <c r="E18" s="100">
        <v>23140</v>
      </c>
      <c r="F18" s="100"/>
      <c r="G18" s="84"/>
      <c r="H18" s="84"/>
      <c r="I18" s="84"/>
      <c r="J18" s="84"/>
    </row>
    <row r="19" spans="2:10">
      <c r="B19" s="17" t="s">
        <v>177</v>
      </c>
      <c r="C19" s="100">
        <v>96274</v>
      </c>
      <c r="D19" s="100"/>
      <c r="E19" s="100">
        <v>64459</v>
      </c>
      <c r="F19" s="100"/>
      <c r="G19" s="84"/>
      <c r="H19" s="84"/>
      <c r="I19" s="84"/>
      <c r="J19" s="84"/>
    </row>
    <row r="20" spans="2:10">
      <c r="B20" s="17" t="s">
        <v>178</v>
      </c>
      <c r="C20" s="100">
        <v>-25772</v>
      </c>
      <c r="D20" s="100"/>
      <c r="E20" s="100">
        <v>-41319</v>
      </c>
      <c r="F20" s="100"/>
      <c r="G20" s="84"/>
      <c r="H20" s="84"/>
      <c r="I20" s="84"/>
      <c r="J20" s="84"/>
    </row>
    <row r="21" spans="2:10" ht="24">
      <c r="B21" s="13" t="s">
        <v>179</v>
      </c>
      <c r="C21" s="100">
        <v>79862</v>
      </c>
      <c r="D21" s="100"/>
      <c r="E21" s="100">
        <v>28791</v>
      </c>
      <c r="F21" s="100"/>
      <c r="G21" s="84"/>
      <c r="H21" s="84"/>
      <c r="I21" s="84"/>
      <c r="J21" s="84"/>
    </row>
    <row r="22" spans="2:10">
      <c r="B22" s="13" t="s">
        <v>180</v>
      </c>
      <c r="C22" s="100">
        <v>116457</v>
      </c>
      <c r="D22" s="100"/>
      <c r="E22" s="100">
        <v>36595</v>
      </c>
      <c r="F22" s="100"/>
      <c r="G22" s="84"/>
      <c r="H22" s="84"/>
      <c r="I22" s="84"/>
      <c r="J22" s="84"/>
    </row>
    <row r="23" spans="2:10">
      <c r="B23" s="13" t="s">
        <v>181</v>
      </c>
      <c r="C23" s="100">
        <v>78129</v>
      </c>
      <c r="D23" s="100"/>
      <c r="E23" s="100">
        <v>17084</v>
      </c>
      <c r="F23" s="100"/>
      <c r="G23" s="84"/>
      <c r="H23" s="84"/>
      <c r="I23" s="84"/>
      <c r="J23" s="84"/>
    </row>
    <row r="24" spans="2:10">
      <c r="B24" s="20" t="s">
        <v>243</v>
      </c>
      <c r="C24" s="99"/>
      <c r="D24" s="99"/>
      <c r="E24" s="99"/>
      <c r="F24" s="99"/>
      <c r="G24" s="84"/>
      <c r="H24" s="84"/>
      <c r="I24" s="84"/>
      <c r="J24" s="84"/>
    </row>
    <row r="25" spans="2:10" ht="24">
      <c r="B25" s="13" t="s">
        <v>244</v>
      </c>
      <c r="C25" s="99"/>
      <c r="D25" s="99"/>
      <c r="E25" s="99"/>
      <c r="F25" s="99"/>
      <c r="G25" s="84"/>
      <c r="H25" s="84"/>
      <c r="I25" s="84"/>
      <c r="J25" s="84"/>
    </row>
    <row r="26" spans="2:10">
      <c r="B26" s="17" t="s">
        <v>131</v>
      </c>
      <c r="C26" s="99"/>
      <c r="D26" s="99"/>
      <c r="E26" s="99"/>
      <c r="F26" s="99"/>
      <c r="G26" s="84"/>
      <c r="H26" s="84"/>
      <c r="I26" s="84"/>
      <c r="J26" s="84"/>
    </row>
    <row r="27" spans="2:10">
      <c r="B27" s="25" t="s">
        <v>245</v>
      </c>
      <c r="C27" s="99">
        <v>6934043.3059999999</v>
      </c>
      <c r="D27" s="99"/>
      <c r="E27" s="99">
        <v>4767367.7300000004</v>
      </c>
      <c r="F27" s="99"/>
      <c r="G27" s="84"/>
      <c r="H27" s="84"/>
      <c r="I27" s="84"/>
      <c r="J27" s="84"/>
    </row>
    <row r="28" spans="2:10">
      <c r="B28" s="25" t="s">
        <v>246</v>
      </c>
      <c r="C28" s="99">
        <v>1596549.378</v>
      </c>
      <c r="D28" s="99"/>
      <c r="E28" s="99">
        <v>3022422.1159999999</v>
      </c>
      <c r="F28" s="99"/>
      <c r="G28" s="84"/>
      <c r="H28" s="84"/>
      <c r="I28" s="84"/>
      <c r="J28" s="84"/>
    </row>
    <row r="29" spans="2:10">
      <c r="B29" s="25" t="s">
        <v>247</v>
      </c>
      <c r="C29" s="99">
        <v>5337493.9280000003</v>
      </c>
      <c r="D29" s="99"/>
      <c r="E29" s="99">
        <v>1744945.6140000001</v>
      </c>
      <c r="F29" s="99"/>
      <c r="G29" s="84"/>
      <c r="H29" s="84"/>
      <c r="I29" s="84"/>
      <c r="J29" s="84"/>
    </row>
    <row r="30" spans="2:10">
      <c r="B30" s="17" t="s">
        <v>134</v>
      </c>
      <c r="C30" s="99"/>
      <c r="D30" s="99"/>
      <c r="E30" s="99"/>
      <c r="F30" s="99"/>
      <c r="G30" s="84"/>
      <c r="H30" s="84"/>
      <c r="I30" s="84"/>
      <c r="J30" s="84"/>
    </row>
    <row r="31" spans="2:10">
      <c r="B31" s="25" t="s">
        <v>245</v>
      </c>
      <c r="C31" s="99">
        <v>490186.30699999997</v>
      </c>
      <c r="D31" s="99"/>
      <c r="E31" s="99">
        <v>1189969.932</v>
      </c>
      <c r="F31" s="99"/>
      <c r="G31" s="84"/>
      <c r="H31" s="84"/>
      <c r="I31" s="84"/>
      <c r="J31" s="84"/>
    </row>
    <row r="32" spans="2:10">
      <c r="B32" s="25" t="s">
        <v>246</v>
      </c>
      <c r="C32" s="99">
        <v>368076.82900000003</v>
      </c>
      <c r="D32" s="99"/>
      <c r="E32" s="99">
        <v>702499.32900000003</v>
      </c>
      <c r="F32" s="99"/>
      <c r="G32" s="84"/>
      <c r="H32" s="84"/>
      <c r="I32" s="84"/>
      <c r="J32" s="84"/>
    </row>
    <row r="33" spans="2:10">
      <c r="B33" s="25" t="s">
        <v>247</v>
      </c>
      <c r="C33" s="99">
        <v>122109.478</v>
      </c>
      <c r="D33" s="99"/>
      <c r="E33" s="99">
        <v>487470.603</v>
      </c>
      <c r="F33" s="99"/>
      <c r="G33" s="84"/>
      <c r="H33" s="84"/>
      <c r="I33" s="84"/>
      <c r="J33" s="84"/>
    </row>
    <row r="34" spans="2:10" ht="24">
      <c r="B34" s="13" t="s">
        <v>248</v>
      </c>
      <c r="C34" s="99"/>
      <c r="D34" s="99"/>
      <c r="E34" s="99"/>
      <c r="F34" s="99"/>
      <c r="G34" s="84"/>
      <c r="H34" s="84"/>
      <c r="I34" s="84"/>
      <c r="J34" s="84"/>
    </row>
    <row r="35" spans="2:10">
      <c r="B35" s="17" t="s">
        <v>131</v>
      </c>
      <c r="C35" s="99"/>
      <c r="D35" s="99"/>
      <c r="E35" s="99"/>
      <c r="F35" s="99"/>
      <c r="G35" s="84"/>
      <c r="H35" s="84"/>
      <c r="I35" s="84"/>
      <c r="J35" s="84"/>
    </row>
    <row r="36" spans="2:10">
      <c r="B36" s="25" t="s">
        <v>245</v>
      </c>
      <c r="C36" s="99">
        <v>12458575.164000001</v>
      </c>
      <c r="D36" s="99"/>
      <c r="E36" s="99">
        <v>5524531.858</v>
      </c>
      <c r="F36" s="99"/>
      <c r="G36" s="84"/>
      <c r="H36" s="84"/>
      <c r="I36" s="84"/>
      <c r="J36" s="84"/>
    </row>
    <row r="37" spans="2:10">
      <c r="B37" s="25" t="s">
        <v>246</v>
      </c>
      <c r="C37" s="99">
        <v>4647816.1629999997</v>
      </c>
      <c r="D37" s="99"/>
      <c r="E37" s="99">
        <v>3051266.7850000001</v>
      </c>
      <c r="F37" s="99"/>
      <c r="G37" s="84"/>
      <c r="H37" s="84"/>
      <c r="I37" s="84"/>
      <c r="J37" s="84"/>
    </row>
    <row r="38" spans="2:10">
      <c r="B38" s="25" t="s">
        <v>247</v>
      </c>
      <c r="C38" s="99">
        <v>7810759.0010000002</v>
      </c>
      <c r="D38" s="99"/>
      <c r="E38" s="99">
        <v>2473265.0729999999</v>
      </c>
      <c r="F38" s="99"/>
      <c r="G38" s="84"/>
      <c r="H38" s="84"/>
      <c r="I38" s="84"/>
      <c r="J38" s="84"/>
    </row>
    <row r="39" spans="2:10">
      <c r="B39" s="25" t="s">
        <v>249</v>
      </c>
      <c r="C39" s="99">
        <v>7810759.0010000002</v>
      </c>
      <c r="D39" s="99"/>
      <c r="E39" s="99">
        <v>2473265.0729999999</v>
      </c>
      <c r="F39" s="99"/>
      <c r="G39" s="84"/>
      <c r="H39" s="84"/>
      <c r="I39" s="84"/>
      <c r="J39" s="84"/>
    </row>
    <row r="40" spans="2:10">
      <c r="B40" s="17" t="s">
        <v>134</v>
      </c>
      <c r="C40" s="99"/>
      <c r="D40" s="99"/>
      <c r="E40" s="99"/>
      <c r="F40" s="99"/>
      <c r="G40" s="84"/>
      <c r="H40" s="84"/>
      <c r="I40" s="84"/>
      <c r="J40" s="84"/>
    </row>
    <row r="41" spans="2:10">
      <c r="B41" s="25" t="s">
        <v>245</v>
      </c>
      <c r="C41" s="99">
        <v>1680156.2390000001</v>
      </c>
      <c r="D41" s="99"/>
      <c r="E41" s="99">
        <v>1189969.932</v>
      </c>
      <c r="F41" s="99"/>
      <c r="G41" s="84"/>
      <c r="H41" s="84"/>
      <c r="I41" s="84"/>
      <c r="J41" s="84"/>
    </row>
    <row r="42" spans="2:10">
      <c r="B42" s="25" t="s">
        <v>246</v>
      </c>
      <c r="C42" s="99">
        <v>1070576.1580000001</v>
      </c>
      <c r="D42" s="99"/>
      <c r="E42" s="99">
        <v>702499.32900000003</v>
      </c>
      <c r="F42" s="99"/>
      <c r="G42" s="84"/>
      <c r="H42" s="84"/>
      <c r="I42" s="84"/>
      <c r="J42" s="84"/>
    </row>
    <row r="43" spans="2:10">
      <c r="B43" s="25" t="s">
        <v>247</v>
      </c>
      <c r="C43" s="99">
        <v>609580.08100000001</v>
      </c>
      <c r="D43" s="99"/>
      <c r="E43" s="99">
        <v>487470.603</v>
      </c>
      <c r="F43" s="99"/>
      <c r="G43" s="84"/>
      <c r="H43" s="84"/>
      <c r="I43" s="84"/>
      <c r="J43" s="84"/>
    </row>
    <row r="44" spans="2:10">
      <c r="B44" s="25" t="s">
        <v>249</v>
      </c>
      <c r="C44" s="99">
        <v>609580.08100000001</v>
      </c>
      <c r="D44" s="99"/>
      <c r="E44" s="99">
        <v>487470.603</v>
      </c>
      <c r="F44" s="99"/>
      <c r="G44" s="84"/>
      <c r="H44" s="84"/>
      <c r="I44" s="84"/>
      <c r="J44" s="84"/>
    </row>
    <row r="45" spans="2:10" ht="24">
      <c r="B45" s="33" t="s">
        <v>250</v>
      </c>
      <c r="C45" s="97"/>
      <c r="D45" s="97"/>
      <c r="E45" s="97"/>
      <c r="F45" s="97"/>
      <c r="G45" s="84"/>
      <c r="H45" s="84"/>
      <c r="I45" s="84"/>
      <c r="J45" s="84"/>
    </row>
    <row r="46" spans="2:10" ht="24">
      <c r="B46" s="34" t="s">
        <v>251</v>
      </c>
      <c r="C46" s="97"/>
      <c r="D46" s="97"/>
      <c r="E46" s="97"/>
      <c r="F46" s="97"/>
      <c r="G46" s="97"/>
      <c r="H46" s="97"/>
      <c r="I46" s="97"/>
      <c r="J46" s="97"/>
    </row>
    <row r="47" spans="2:10">
      <c r="B47" s="35" t="s">
        <v>131</v>
      </c>
      <c r="C47" s="98">
        <v>12.27</v>
      </c>
      <c r="D47" s="98"/>
      <c r="E47" s="98">
        <v>10.71</v>
      </c>
      <c r="F47" s="98"/>
      <c r="G47" s="84"/>
      <c r="H47" s="84"/>
      <c r="I47" s="84"/>
      <c r="J47" s="84"/>
    </row>
    <row r="48" spans="2:10">
      <c r="B48" s="35" t="s">
        <v>133</v>
      </c>
      <c r="C48" s="98">
        <v>10</v>
      </c>
      <c r="D48" s="98"/>
      <c r="E48" s="98">
        <v>10</v>
      </c>
      <c r="F48" s="98"/>
      <c r="G48" s="84"/>
      <c r="H48" s="84"/>
      <c r="I48" s="84"/>
      <c r="J48" s="84"/>
    </row>
    <row r="49" spans="2:10">
      <c r="B49" s="35" t="s">
        <v>134</v>
      </c>
      <c r="C49" s="98">
        <v>12.81</v>
      </c>
      <c r="D49" s="98"/>
      <c r="E49" s="98">
        <v>10.71</v>
      </c>
      <c r="F49" s="98"/>
      <c r="G49" s="84"/>
      <c r="H49" s="84"/>
      <c r="I49" s="84"/>
      <c r="J49" s="84"/>
    </row>
    <row r="50" spans="2:10">
      <c r="B50" s="35" t="s">
        <v>132</v>
      </c>
      <c r="C50" s="98">
        <v>12.27</v>
      </c>
      <c r="D50" s="98"/>
      <c r="E50" s="98">
        <v>10.71</v>
      </c>
      <c r="F50" s="98"/>
      <c r="G50" s="84"/>
      <c r="H50" s="84"/>
      <c r="I50" s="84"/>
      <c r="J50" s="84"/>
    </row>
    <row r="51" spans="2:10" ht="24">
      <c r="B51" s="34" t="s">
        <v>252</v>
      </c>
      <c r="C51" s="97"/>
      <c r="D51" s="97"/>
      <c r="E51" s="97"/>
      <c r="F51" s="97"/>
      <c r="G51" s="97"/>
      <c r="H51" s="97"/>
      <c r="I51" s="97"/>
      <c r="J51" s="97"/>
    </row>
    <row r="52" spans="2:10">
      <c r="B52" s="35" t="s">
        <v>131</v>
      </c>
      <c r="C52" s="98">
        <v>13.79</v>
      </c>
      <c r="D52" s="98"/>
      <c r="E52" s="98">
        <v>12.27</v>
      </c>
      <c r="F52" s="98"/>
      <c r="G52" s="84"/>
      <c r="H52" s="84"/>
      <c r="I52" s="84"/>
      <c r="J52" s="84"/>
    </row>
    <row r="53" spans="2:10">
      <c r="B53" s="35" t="s">
        <v>132</v>
      </c>
      <c r="C53" s="98">
        <v>13.79</v>
      </c>
      <c r="D53" s="98"/>
      <c r="E53" s="98">
        <v>12.27</v>
      </c>
      <c r="F53" s="98"/>
      <c r="G53" s="84"/>
      <c r="H53" s="84"/>
      <c r="I53" s="84"/>
      <c r="J53" s="84"/>
    </row>
    <row r="54" spans="2:10">
      <c r="B54" s="35" t="s">
        <v>133</v>
      </c>
      <c r="C54" s="98">
        <v>10</v>
      </c>
      <c r="D54" s="98"/>
      <c r="E54" s="98">
        <v>10</v>
      </c>
      <c r="F54" s="98"/>
      <c r="G54" s="84"/>
      <c r="H54" s="84"/>
      <c r="I54" s="84"/>
      <c r="J54" s="84"/>
    </row>
    <row r="55" spans="2:10">
      <c r="B55" s="35" t="s">
        <v>134</v>
      </c>
      <c r="C55" s="98">
        <v>14.38</v>
      </c>
      <c r="D55" s="98"/>
      <c r="E55" s="98">
        <v>12.81</v>
      </c>
      <c r="F55" s="98"/>
      <c r="G55" s="84"/>
      <c r="H55" s="84"/>
      <c r="I55" s="84"/>
      <c r="J55" s="84"/>
    </row>
    <row r="56" spans="2:10" ht="24">
      <c r="B56" s="34" t="s">
        <v>253</v>
      </c>
      <c r="C56" s="97"/>
      <c r="D56" s="97"/>
      <c r="E56" s="97"/>
      <c r="F56" s="97"/>
      <c r="G56" s="97"/>
      <c r="H56" s="97"/>
      <c r="I56" s="97"/>
      <c r="J56" s="97"/>
    </row>
    <row r="57" spans="2:10">
      <c r="B57" s="35" t="s">
        <v>131</v>
      </c>
      <c r="C57" s="95">
        <v>24.98</v>
      </c>
      <c r="D57" s="95"/>
      <c r="E57" s="95">
        <v>14.57</v>
      </c>
      <c r="F57" s="95"/>
      <c r="G57" s="84"/>
      <c r="H57" s="84"/>
      <c r="I57" s="84"/>
      <c r="J57" s="84"/>
    </row>
    <row r="58" spans="2:10">
      <c r="B58" s="35" t="s">
        <v>132</v>
      </c>
      <c r="C58" s="95">
        <v>24.98</v>
      </c>
      <c r="D58" s="95"/>
      <c r="E58" s="95">
        <v>14.57</v>
      </c>
      <c r="F58" s="95"/>
      <c r="G58" s="84"/>
      <c r="H58" s="84"/>
      <c r="I58" s="84"/>
      <c r="J58" s="84"/>
    </row>
    <row r="59" spans="2:10">
      <c r="B59" s="35" t="s">
        <v>133</v>
      </c>
      <c r="C59" s="95">
        <v>0</v>
      </c>
      <c r="D59" s="95"/>
      <c r="E59" s="95">
        <v>0</v>
      </c>
      <c r="F59" s="95"/>
      <c r="G59" s="84"/>
      <c r="H59" s="84"/>
      <c r="I59" s="84"/>
      <c r="J59" s="84"/>
    </row>
    <row r="60" spans="2:10">
      <c r="B60" s="35" t="s">
        <v>134</v>
      </c>
      <c r="C60" s="95">
        <v>24.72</v>
      </c>
      <c r="D60" s="95"/>
      <c r="E60" s="95">
        <v>19.61</v>
      </c>
      <c r="F60" s="95"/>
      <c r="G60" s="84"/>
      <c r="H60" s="84"/>
      <c r="I60" s="84"/>
      <c r="J60" s="84"/>
    </row>
    <row r="61" spans="2:10" ht="24">
      <c r="B61" s="34" t="s">
        <v>254</v>
      </c>
      <c r="C61" s="97"/>
      <c r="D61" s="97"/>
      <c r="E61" s="97"/>
      <c r="F61" s="97"/>
      <c r="G61" s="97"/>
      <c r="H61" s="97"/>
      <c r="I61" s="97"/>
      <c r="J61" s="97"/>
    </row>
    <row r="62" spans="2:10">
      <c r="B62" s="35" t="s">
        <v>131</v>
      </c>
      <c r="C62" s="54">
        <v>12.14</v>
      </c>
      <c r="D62" s="55">
        <v>44263</v>
      </c>
      <c r="E62" s="54">
        <v>7.44</v>
      </c>
      <c r="F62" s="55">
        <v>43913</v>
      </c>
    </row>
    <row r="63" spans="2:10">
      <c r="B63" s="35" t="s">
        <v>132</v>
      </c>
      <c r="C63" s="54">
        <v>12.14</v>
      </c>
      <c r="D63" s="55">
        <v>44263</v>
      </c>
      <c r="E63" s="54">
        <v>7.44</v>
      </c>
      <c r="F63" s="55">
        <v>43913</v>
      </c>
    </row>
    <row r="64" spans="2:10">
      <c r="B64" s="35" t="s">
        <v>133</v>
      </c>
      <c r="C64" s="54">
        <v>10</v>
      </c>
      <c r="D64" s="55">
        <v>44200</v>
      </c>
      <c r="E64" s="54">
        <v>10</v>
      </c>
      <c r="F64" s="55">
        <v>44196</v>
      </c>
    </row>
    <row r="65" spans="2:10">
      <c r="B65" s="35" t="s">
        <v>134</v>
      </c>
      <c r="C65" s="54">
        <v>12.67</v>
      </c>
      <c r="D65" s="55">
        <v>44263</v>
      </c>
      <c r="E65" s="54">
        <v>7.82</v>
      </c>
      <c r="F65" s="55">
        <v>43913</v>
      </c>
    </row>
    <row r="66" spans="2:10" ht="24">
      <c r="B66" s="34" t="s">
        <v>255</v>
      </c>
      <c r="C66" s="54"/>
      <c r="D66" s="55"/>
      <c r="E66" s="54"/>
      <c r="F66" s="55"/>
      <c r="G66" s="54"/>
      <c r="H66" s="55"/>
      <c r="I66" s="54"/>
      <c r="J66" s="55"/>
    </row>
    <row r="67" spans="2:10">
      <c r="B67" s="35" t="s">
        <v>131</v>
      </c>
      <c r="C67" s="54">
        <v>13.81</v>
      </c>
      <c r="D67" s="55">
        <v>44376</v>
      </c>
      <c r="E67" s="54">
        <v>12.27</v>
      </c>
      <c r="F67" s="55">
        <v>44193</v>
      </c>
    </row>
    <row r="68" spans="2:10">
      <c r="B68" s="35" t="s">
        <v>132</v>
      </c>
      <c r="C68" s="54">
        <v>13.81</v>
      </c>
      <c r="D68" s="55">
        <v>44376</v>
      </c>
      <c r="E68" s="54">
        <v>12.27</v>
      </c>
      <c r="F68" s="55">
        <v>44193</v>
      </c>
    </row>
    <row r="69" spans="2:10">
      <c r="B69" s="35" t="s">
        <v>133</v>
      </c>
      <c r="C69" s="54">
        <v>10</v>
      </c>
      <c r="D69" s="55">
        <v>44200</v>
      </c>
      <c r="E69" s="54">
        <v>10</v>
      </c>
      <c r="F69" s="55">
        <v>44196</v>
      </c>
    </row>
    <row r="70" spans="2:10">
      <c r="B70" s="35" t="s">
        <v>134</v>
      </c>
      <c r="C70" s="54">
        <v>14.41</v>
      </c>
      <c r="D70" s="55">
        <v>44376</v>
      </c>
      <c r="E70" s="54">
        <v>12.8</v>
      </c>
      <c r="F70" s="55">
        <v>44193</v>
      </c>
    </row>
    <row r="71" spans="2:10" ht="24">
      <c r="B71" s="34" t="s">
        <v>256</v>
      </c>
      <c r="C71" s="54"/>
      <c r="D71" s="55"/>
      <c r="E71" s="54"/>
      <c r="F71" s="55"/>
      <c r="G71" s="54"/>
      <c r="H71" s="55"/>
      <c r="I71" s="54"/>
      <c r="J71" s="55"/>
    </row>
    <row r="72" spans="2:10">
      <c r="B72" s="35" t="s">
        <v>131</v>
      </c>
      <c r="C72" s="54">
        <v>13.79</v>
      </c>
      <c r="D72" s="55">
        <v>44377</v>
      </c>
      <c r="E72" s="54">
        <v>12.25</v>
      </c>
      <c r="F72" s="55">
        <v>44195</v>
      </c>
    </row>
    <row r="73" spans="2:10">
      <c r="B73" s="35" t="s">
        <v>132</v>
      </c>
      <c r="C73" s="54">
        <v>13.81</v>
      </c>
      <c r="D73" s="55">
        <v>44376</v>
      </c>
      <c r="E73" s="54">
        <v>12.25</v>
      </c>
      <c r="F73" s="55">
        <v>44195</v>
      </c>
    </row>
    <row r="74" spans="2:10">
      <c r="B74" s="35" t="s">
        <v>133</v>
      </c>
      <c r="C74" s="54">
        <v>10</v>
      </c>
      <c r="D74" s="55">
        <v>44377</v>
      </c>
      <c r="E74" s="54">
        <v>10</v>
      </c>
      <c r="F74" s="55">
        <v>44196</v>
      </c>
    </row>
    <row r="75" spans="2:10">
      <c r="B75" s="35" t="s">
        <v>134</v>
      </c>
      <c r="C75" s="54">
        <v>14.38</v>
      </c>
      <c r="D75" s="55">
        <v>44377</v>
      </c>
      <c r="E75" s="54">
        <v>12.78</v>
      </c>
      <c r="F75" s="55">
        <v>44195</v>
      </c>
    </row>
    <row r="76" spans="2:10" ht="24">
      <c r="B76" s="36" t="s">
        <v>257</v>
      </c>
      <c r="C76" s="96">
        <v>2.78</v>
      </c>
      <c r="D76" s="96"/>
      <c r="E76" s="96">
        <v>3.35</v>
      </c>
      <c r="F76" s="96"/>
      <c r="G76" s="84"/>
      <c r="H76" s="84"/>
      <c r="I76" s="84"/>
      <c r="J76" s="84"/>
    </row>
    <row r="77" spans="2:10">
      <c r="B77" s="37" t="s">
        <v>149</v>
      </c>
      <c r="C77" s="95">
        <v>2.4900000000000002</v>
      </c>
      <c r="D77" s="95"/>
      <c r="E77" s="95">
        <v>2.94</v>
      </c>
      <c r="F77" s="95"/>
      <c r="G77" s="84"/>
      <c r="H77" s="84"/>
      <c r="I77" s="84"/>
      <c r="J77" s="84"/>
    </row>
    <row r="78" spans="2:10">
      <c r="B78" s="38" t="s">
        <v>150</v>
      </c>
      <c r="C78" s="95" t="s">
        <v>0</v>
      </c>
      <c r="D78" s="95"/>
      <c r="E78" s="95" t="s">
        <v>0</v>
      </c>
      <c r="F78" s="95"/>
      <c r="G78" s="84"/>
      <c r="H78" s="84"/>
      <c r="I78" s="84"/>
      <c r="J78" s="84"/>
    </row>
    <row r="79" spans="2:10">
      <c r="B79" s="38" t="s">
        <v>10</v>
      </c>
      <c r="C79" s="95">
        <v>0.15</v>
      </c>
      <c r="D79" s="95"/>
      <c r="E79" s="95">
        <v>0.22</v>
      </c>
      <c r="F79" s="95"/>
      <c r="G79" s="84"/>
      <c r="H79" s="84"/>
      <c r="I79" s="84"/>
      <c r="J79" s="84"/>
    </row>
    <row r="80" spans="2:10">
      <c r="B80" s="38" t="s">
        <v>137</v>
      </c>
      <c r="C80" s="95">
        <v>0.02</v>
      </c>
      <c r="D80" s="95"/>
      <c r="E80" s="95" t="s">
        <v>0</v>
      </c>
      <c r="F80" s="95"/>
      <c r="G80" s="84"/>
      <c r="H80" s="84"/>
      <c r="I80" s="84"/>
      <c r="J80" s="84"/>
    </row>
    <row r="81" spans="2:10">
      <c r="B81" s="38" t="s">
        <v>151</v>
      </c>
      <c r="C81" s="95" t="s">
        <v>0</v>
      </c>
      <c r="D81" s="95"/>
      <c r="E81" s="95" t="s">
        <v>0</v>
      </c>
      <c r="F81" s="95"/>
      <c r="G81" s="84"/>
      <c r="H81" s="84"/>
      <c r="I81" s="84"/>
      <c r="J81" s="84"/>
    </row>
    <row r="82" spans="2:10">
      <c r="B82" s="38" t="s">
        <v>152</v>
      </c>
      <c r="C82" s="95" t="s">
        <v>0</v>
      </c>
      <c r="D82" s="95"/>
      <c r="E82" s="95" t="s">
        <v>0</v>
      </c>
      <c r="F82" s="95"/>
      <c r="G82" s="84"/>
      <c r="H82" s="84"/>
      <c r="I82" s="84"/>
      <c r="J82" s="84"/>
    </row>
    <row r="83" spans="2:10" s="79" customFormat="1" ht="29.25" customHeight="1">
      <c r="B83" s="93" t="s">
        <v>260</v>
      </c>
      <c r="C83" s="93"/>
      <c r="D83" s="93"/>
    </row>
    <row r="84" spans="2:10" s="6" customFormat="1" ht="12">
      <c r="B84" s="12" t="s">
        <v>6</v>
      </c>
    </row>
    <row r="85" spans="2:10" s="6" customFormat="1" ht="12">
      <c r="B85" s="101"/>
      <c r="C85" s="101"/>
      <c r="D85" s="101"/>
      <c r="E85" s="101"/>
      <c r="F85" s="101"/>
    </row>
    <row r="86" spans="2:10" ht="7.5" customHeight="1">
      <c r="G86" s="3"/>
      <c r="H86" s="3"/>
      <c r="I86" s="3"/>
      <c r="J86" s="3"/>
    </row>
    <row r="87" spans="2:10">
      <c r="G87" s="3"/>
      <c r="H87" s="3"/>
      <c r="I87" s="3"/>
      <c r="J87" s="3"/>
    </row>
    <row r="88" spans="2:10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</sheetData>
  <mergeCells count="256">
    <mergeCell ref="B83:D83"/>
    <mergeCell ref="B2:F2"/>
    <mergeCell ref="C4:F4"/>
    <mergeCell ref="B85:F8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82:D82"/>
    <mergeCell ref="E82:F82"/>
    <mergeCell ref="G82:H82"/>
    <mergeCell ref="I82:J82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Megatrendy   (subfundusz w Pekao 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74PMT</cp:keywords>
  <cp:lastModifiedBy>Czumaj Zbigniew</cp:lastModifiedBy>
  <cp:lastPrinted>2021-08-19T18:52:40Z</cp:lastPrinted>
  <dcterms:created xsi:type="dcterms:W3CDTF">2009-09-25T10:53:11Z</dcterms:created>
  <dcterms:modified xsi:type="dcterms:W3CDTF">2021-08-27T15:26:42Z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