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6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<sst xmlns="http://schemas.openxmlformats.org/spreadsheetml/2006/main" count="320" uniqueCount="151">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</sst>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1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089843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5.7265625" style="9" bestFit="1" customWidth="1"/>
    <col min="13" max="13" width="13.6328125" style="9" bestFit="1" customWidth="1"/>
    <col min="14" max="14" width="44.36328125" style="9" customWidth="1"/>
    <col min="15" max="16384" width="8.81640625" style="1"/>
  </cols>
  <sheetData>
    <row r="1" spans="1:14" ht="58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35</v>
      </c>
      <c r="J1" s="13" t="s">
        <v>8</v>
      </c>
      <c r="K1" s="13" t="s">
        <v>9</v>
      </c>
      <c r="L1" s="14" t="s">
        <v>148</v>
      </c>
      <c r="M1" s="15" t="s">
        <v>149</v>
      </c>
      <c r="N1" s="13" t="s">
        <v>150</v>
      </c>
    </row>
    <row r="2" spans="1:14" s="2" customFormat="1" x14ac:dyDescent="0.35">
      <c r="A2" s="3">
        <v>1</v>
      </c>
      <c r="B2" s="4">
        <v>44377</v>
      </c>
      <c r="C2" s="10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11">
        <v>716467959.11000001</v>
      </c>
      <c r="M2" s="12">
        <v>5390549.7700000005</v>
      </c>
      <c r="N2" s="17" t="s">
        <v>47</v>
      </c>
    </row>
    <row r="3" spans="1:14" s="2" customFormat="1" x14ac:dyDescent="0.35">
      <c r="A3" s="3">
        <v>2</v>
      </c>
      <c r="B3" s="4">
        <v>44377</v>
      </c>
      <c r="C3" s="10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11">
        <v>2178608488.48</v>
      </c>
      <c r="M3" s="12">
        <v>-26315710.789999999</v>
      </c>
      <c r="N3" s="17" t="s">
        <v>49</v>
      </c>
    </row>
    <row r="4" spans="1:14" s="2" customFormat="1" x14ac:dyDescent="0.35">
      <c r="A4" s="3">
        <v>3</v>
      </c>
      <c r="B4" s="4">
        <v>44377</v>
      </c>
      <c r="C4" s="10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11">
        <v>484449655.38999999</v>
      </c>
      <c r="M4" s="12">
        <v>1452204.5499999998</v>
      </c>
      <c r="N4" s="17" t="s">
        <v>51</v>
      </c>
    </row>
    <row r="5" spans="1:14" s="2" customFormat="1" x14ac:dyDescent="0.35">
      <c r="A5" s="3">
        <v>4</v>
      </c>
      <c r="B5" s="4">
        <v>44377</v>
      </c>
      <c r="C5" s="10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11">
        <v>275852878.31</v>
      </c>
      <c r="M5" s="12">
        <v>710726.6100000008</v>
      </c>
      <c r="N5" s="17" t="s">
        <v>53</v>
      </c>
    </row>
    <row r="6" spans="1:14" s="2" customFormat="1" x14ac:dyDescent="0.35">
      <c r="A6" s="3">
        <v>5</v>
      </c>
      <c r="B6" s="4">
        <v>44377</v>
      </c>
      <c r="C6" s="10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11">
        <v>365282625.74000001</v>
      </c>
      <c r="M6" s="12">
        <v>3603893.2700000009</v>
      </c>
      <c r="N6" s="17" t="s">
        <v>55</v>
      </c>
    </row>
    <row r="7" spans="1:14" s="2" customFormat="1" x14ac:dyDescent="0.35">
      <c r="A7" s="3">
        <v>6</v>
      </c>
      <c r="B7" s="4">
        <v>44377</v>
      </c>
      <c r="C7" s="10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11">
        <v>3193854451.6500001</v>
      </c>
      <c r="M7" s="12">
        <v>-7398848.4599999934</v>
      </c>
      <c r="N7" s="17" t="s">
        <v>57</v>
      </c>
    </row>
    <row r="8" spans="1:14" s="2" customFormat="1" x14ac:dyDescent="0.35">
      <c r="A8" s="3">
        <v>7</v>
      </c>
      <c r="B8" s="4">
        <v>44377</v>
      </c>
      <c r="C8" s="10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11">
        <v>1150345361.9100001</v>
      </c>
      <c r="M8" s="12">
        <v>147368.77999999933</v>
      </c>
      <c r="N8" s="17" t="s">
        <v>59</v>
      </c>
    </row>
    <row r="9" spans="1:14" s="2" customFormat="1" x14ac:dyDescent="0.35">
      <c r="A9" s="3">
        <v>8</v>
      </c>
      <c r="B9" s="4">
        <v>44377</v>
      </c>
      <c r="C9" s="10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11">
        <v>178913383.44999999</v>
      </c>
      <c r="M9" s="12">
        <v>-298481.05999999959</v>
      </c>
      <c r="N9" s="17" t="s">
        <v>61</v>
      </c>
    </row>
    <row r="10" spans="1:14" s="2" customFormat="1" x14ac:dyDescent="0.35">
      <c r="A10" s="3">
        <v>9</v>
      </c>
      <c r="B10" s="4">
        <v>44377</v>
      </c>
      <c r="C10" s="10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11">
        <v>259815662.72</v>
      </c>
      <c r="M10" s="12">
        <v>1286563.92</v>
      </c>
      <c r="N10" s="17" t="s">
        <v>63</v>
      </c>
    </row>
    <row r="11" spans="1:14" s="2" customFormat="1" x14ac:dyDescent="0.35">
      <c r="A11" s="3">
        <v>10</v>
      </c>
      <c r="B11" s="4">
        <v>44377</v>
      </c>
      <c r="C11" s="10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11">
        <v>183610116.00999999</v>
      </c>
      <c r="M11" s="12">
        <v>1860203.2599999998</v>
      </c>
      <c r="N11" s="17" t="s">
        <v>65</v>
      </c>
    </row>
    <row r="12" spans="1:14" s="2" customFormat="1" x14ac:dyDescent="0.35">
      <c r="A12" s="3">
        <v>11</v>
      </c>
      <c r="B12" s="4">
        <v>44377</v>
      </c>
      <c r="C12" s="10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11">
        <v>201133628.87</v>
      </c>
      <c r="M12" s="12">
        <v>3002706.3999999994</v>
      </c>
      <c r="N12" s="17" t="s">
        <v>67</v>
      </c>
    </row>
    <row r="13" spans="1:14" s="2" customFormat="1" x14ac:dyDescent="0.35">
      <c r="A13" s="3">
        <v>12</v>
      </c>
      <c r="B13" s="4">
        <v>44377</v>
      </c>
      <c r="C13" s="10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11">
        <v>184628318.16</v>
      </c>
      <c r="M13" s="12">
        <v>-948670.9700000002</v>
      </c>
      <c r="N13" s="17" t="s">
        <v>69</v>
      </c>
    </row>
    <row r="14" spans="1:14" s="2" customFormat="1" x14ac:dyDescent="0.35">
      <c r="A14" s="3">
        <v>13</v>
      </c>
      <c r="B14" s="4">
        <v>44377</v>
      </c>
      <c r="C14" s="10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11">
        <v>61657476.310000002</v>
      </c>
      <c r="M14" s="12">
        <v>-87204.53999999995</v>
      </c>
      <c r="N14" s="17" t="s">
        <v>71</v>
      </c>
    </row>
    <row r="15" spans="1:14" s="2" customFormat="1" x14ac:dyDescent="0.35">
      <c r="A15" s="3">
        <v>14</v>
      </c>
      <c r="B15" s="4">
        <v>44377</v>
      </c>
      <c r="C15" s="10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11">
        <v>200224984.81999999</v>
      </c>
      <c r="M15" s="12">
        <v>-1111960.7999999998</v>
      </c>
      <c r="N15" s="17" t="s">
        <v>73</v>
      </c>
    </row>
    <row r="16" spans="1:14" s="2" customFormat="1" x14ac:dyDescent="0.35">
      <c r="A16" s="3">
        <v>15</v>
      </c>
      <c r="B16" s="4">
        <v>44377</v>
      </c>
      <c r="C16" s="10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11">
        <v>107837844.17</v>
      </c>
      <c r="M16" s="12">
        <v>3867172.0599999996</v>
      </c>
      <c r="N16" s="17" t="s">
        <v>75</v>
      </c>
    </row>
    <row r="17" spans="1:14" s="2" customFormat="1" x14ac:dyDescent="0.35">
      <c r="A17" s="3">
        <v>16</v>
      </c>
      <c r="B17" s="4">
        <v>44377</v>
      </c>
      <c r="C17" s="10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11">
        <v>48241664.009999998</v>
      </c>
      <c r="M17" s="12">
        <v>-1209686.7699999998</v>
      </c>
      <c r="N17" s="17" t="s">
        <v>77</v>
      </c>
    </row>
    <row r="18" spans="1:14" s="2" customFormat="1" x14ac:dyDescent="0.35">
      <c r="A18" s="3">
        <v>17</v>
      </c>
      <c r="B18" s="4">
        <v>44377</v>
      </c>
      <c r="C18" s="10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11">
        <v>573529693.42999995</v>
      </c>
      <c r="M18" s="12">
        <v>3786254.6500000004</v>
      </c>
      <c r="N18" s="17" t="s">
        <v>79</v>
      </c>
    </row>
    <row r="19" spans="1:14" s="2" customFormat="1" x14ac:dyDescent="0.35">
      <c r="A19" s="3">
        <v>18</v>
      </c>
      <c r="B19" s="4">
        <v>44377</v>
      </c>
      <c r="C19" s="10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11">
        <v>45231684.649999999</v>
      </c>
      <c r="M19" s="12">
        <v>5106948.8499999996</v>
      </c>
      <c r="N19" s="17" t="s">
        <v>81</v>
      </c>
    </row>
    <row r="20" spans="1:14" s="2" customFormat="1" x14ac:dyDescent="0.35">
      <c r="A20" s="3">
        <v>19</v>
      </c>
      <c r="B20" s="4">
        <v>44377</v>
      </c>
      <c r="C20" s="10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11">
        <v>168820970.28</v>
      </c>
      <c r="M20" s="12">
        <v>6820979.6699999999</v>
      </c>
      <c r="N20" s="17" t="s">
        <v>83</v>
      </c>
    </row>
    <row r="21" spans="1:14" s="2" customFormat="1" x14ac:dyDescent="0.35">
      <c r="A21" s="3">
        <v>20</v>
      </c>
      <c r="B21" s="4">
        <v>44377</v>
      </c>
      <c r="C21" s="10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11">
        <v>76054443.530000001</v>
      </c>
      <c r="M21" s="12">
        <v>-423335.95999999996</v>
      </c>
      <c r="N21" s="17" t="s">
        <v>85</v>
      </c>
    </row>
    <row r="22" spans="1:14" s="2" customFormat="1" x14ac:dyDescent="0.35">
      <c r="A22" s="3">
        <v>21</v>
      </c>
      <c r="B22" s="4">
        <v>44377</v>
      </c>
      <c r="C22" s="10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11">
        <v>4391081419.1700001</v>
      </c>
      <c r="M22" s="12">
        <v>-92289034.710000038</v>
      </c>
      <c r="N22" s="17" t="s">
        <v>87</v>
      </c>
    </row>
    <row r="23" spans="1:14" s="2" customFormat="1" x14ac:dyDescent="0.35">
      <c r="A23" s="3">
        <v>22</v>
      </c>
      <c r="B23" s="4">
        <v>44377</v>
      </c>
      <c r="C23" s="10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11">
        <v>853324907.58000004</v>
      </c>
      <c r="M23" s="12">
        <v>-10728894.620000001</v>
      </c>
      <c r="N23" s="17" t="s">
        <v>89</v>
      </c>
    </row>
    <row r="24" spans="1:14" s="2" customFormat="1" x14ac:dyDescent="0.35">
      <c r="A24" s="3">
        <v>23</v>
      </c>
      <c r="B24" s="4">
        <v>44377</v>
      </c>
      <c r="C24" s="10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11">
        <v>104263718.51000001</v>
      </c>
      <c r="M24" s="12">
        <v>11434813.870000001</v>
      </c>
      <c r="N24" s="17" t="s">
        <v>91</v>
      </c>
    </row>
    <row r="25" spans="1:14" s="2" customFormat="1" x14ac:dyDescent="0.35">
      <c r="A25" s="3">
        <v>24</v>
      </c>
      <c r="B25" s="4">
        <v>44377</v>
      </c>
      <c r="C25" s="10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11">
        <v>627626147.75999999</v>
      </c>
      <c r="M25" s="12">
        <v>85563833.780000001</v>
      </c>
      <c r="N25" s="17" t="s">
        <v>93</v>
      </c>
    </row>
    <row r="26" spans="1:14" s="2" customFormat="1" x14ac:dyDescent="0.35">
      <c r="A26" s="3">
        <v>25</v>
      </c>
      <c r="B26" s="4">
        <v>44377</v>
      </c>
      <c r="C26" s="10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11">
        <v>37347448.299999997</v>
      </c>
      <c r="M26" s="12">
        <v>-98617.48000000001</v>
      </c>
      <c r="N26" s="17" t="s">
        <v>95</v>
      </c>
    </row>
    <row r="27" spans="1:14" s="2" customFormat="1" x14ac:dyDescent="0.35">
      <c r="A27" s="3">
        <v>26</v>
      </c>
      <c r="B27" s="4">
        <v>44377</v>
      </c>
      <c r="C27" s="10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11">
        <v>137133905.99000001</v>
      </c>
      <c r="M27" s="12">
        <v>9270658.4100000001</v>
      </c>
      <c r="N27" s="17" t="s">
        <v>97</v>
      </c>
    </row>
    <row r="28" spans="1:14" s="2" customFormat="1" x14ac:dyDescent="0.35">
      <c r="A28" s="3">
        <v>27</v>
      </c>
      <c r="B28" s="4">
        <v>44377</v>
      </c>
      <c r="C28" s="10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11">
        <v>64226676.32</v>
      </c>
      <c r="M28" s="12">
        <v>1360985.88</v>
      </c>
      <c r="N28" s="17" t="s">
        <v>99</v>
      </c>
    </row>
    <row r="29" spans="1:14" s="2" customFormat="1" x14ac:dyDescent="0.35">
      <c r="A29" s="3">
        <v>28</v>
      </c>
      <c r="B29" s="4">
        <v>44377</v>
      </c>
      <c r="C29" s="10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11">
        <v>1184783969.78</v>
      </c>
      <c r="M29" s="12">
        <v>-44191835.940000005</v>
      </c>
      <c r="N29" s="17" t="s">
        <v>101</v>
      </c>
    </row>
    <row r="30" spans="1:14" s="2" customFormat="1" x14ac:dyDescent="0.35">
      <c r="A30" s="3">
        <v>29</v>
      </c>
      <c r="B30" s="4">
        <v>44377</v>
      </c>
      <c r="C30" s="10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11">
        <v>1665461926.0899999</v>
      </c>
      <c r="M30" s="12">
        <v>6867495.7900000066</v>
      </c>
      <c r="N30" s="17" t="s">
        <v>103</v>
      </c>
    </row>
    <row r="31" spans="1:14" s="2" customFormat="1" x14ac:dyDescent="0.35">
      <c r="A31" s="3">
        <v>30</v>
      </c>
      <c r="B31" s="4">
        <v>44377</v>
      </c>
      <c r="C31" s="10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11">
        <v>38839149.18</v>
      </c>
      <c r="M31" s="12">
        <v>1516707.36</v>
      </c>
      <c r="N31" s="17" t="s">
        <v>105</v>
      </c>
    </row>
    <row r="32" spans="1:14" s="2" customFormat="1" x14ac:dyDescent="0.35">
      <c r="A32" s="3">
        <v>31</v>
      </c>
      <c r="B32" s="4">
        <v>44377</v>
      </c>
      <c r="C32" s="10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11">
        <v>194299537.03999999</v>
      </c>
      <c r="M32" s="12">
        <v>1004792.8400000003</v>
      </c>
      <c r="N32" s="17" t="s">
        <v>107</v>
      </c>
    </row>
    <row r="33" spans="1:14" s="2" customFormat="1" x14ac:dyDescent="0.35">
      <c r="A33" s="3">
        <v>32</v>
      </c>
      <c r="B33" s="4">
        <v>44377</v>
      </c>
      <c r="C33" s="10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11">
        <v>31435860.039999999</v>
      </c>
      <c r="M33" s="12">
        <v>2174303.87</v>
      </c>
      <c r="N33" s="17" t="s">
        <v>109</v>
      </c>
    </row>
    <row r="34" spans="1:14" s="2" customFormat="1" x14ac:dyDescent="0.35">
      <c r="A34" s="3">
        <v>33</v>
      </c>
      <c r="B34" s="4">
        <v>44377</v>
      </c>
      <c r="C34" s="10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11">
        <v>34330351.189999998</v>
      </c>
      <c r="M34" s="12">
        <v>1919429.77</v>
      </c>
      <c r="N34" s="17" t="s">
        <v>111</v>
      </c>
    </row>
    <row r="35" spans="1:14" s="2" customFormat="1" x14ac:dyDescent="0.35">
      <c r="A35" s="3">
        <v>34</v>
      </c>
      <c r="B35" s="4">
        <v>44377</v>
      </c>
      <c r="C35" s="10" t="s">
        <v>112</v>
      </c>
      <c r="D35" s="5" t="s">
        <v>29</v>
      </c>
      <c r="E35" s="7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11">
        <v>78043290.420000002</v>
      </c>
      <c r="M35" s="12">
        <v>1865794.1900000002</v>
      </c>
      <c r="N35" s="17" t="s">
        <v>113</v>
      </c>
    </row>
    <row r="36" spans="1:14" s="2" customFormat="1" x14ac:dyDescent="0.35">
      <c r="A36" s="3">
        <v>35</v>
      </c>
      <c r="B36" s="4">
        <v>44377</v>
      </c>
      <c r="C36" s="10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11">
        <v>235659894.46000001</v>
      </c>
      <c r="M36" s="12">
        <v>21173909.060000002</v>
      </c>
      <c r="N36" s="17" t="s">
        <v>115</v>
      </c>
    </row>
    <row r="37" spans="1:14" s="2" customFormat="1" x14ac:dyDescent="0.35">
      <c r="A37" s="3">
        <v>36</v>
      </c>
      <c r="B37" s="4">
        <v>44377</v>
      </c>
      <c r="C37" s="10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11">
        <v>65329419.82</v>
      </c>
      <c r="M37" s="12">
        <v>1165331.7799999998</v>
      </c>
      <c r="N37" s="17" t="s">
        <v>117</v>
      </c>
    </row>
    <row r="38" spans="1:14" s="2" customFormat="1" x14ac:dyDescent="0.35">
      <c r="A38" s="3">
        <v>37</v>
      </c>
      <c r="B38" s="4">
        <v>44377</v>
      </c>
      <c r="C38" s="10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11">
        <v>37282970.770000003</v>
      </c>
      <c r="M38" s="12">
        <v>769004.78</v>
      </c>
      <c r="N38" s="17" t="s">
        <v>119</v>
      </c>
    </row>
    <row r="39" spans="1:14" s="2" customFormat="1" x14ac:dyDescent="0.35">
      <c r="A39" s="3">
        <v>38</v>
      </c>
      <c r="B39" s="4">
        <v>44377</v>
      </c>
      <c r="C39" s="10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11">
        <v>18172176.620000001</v>
      </c>
      <c r="M39" s="12">
        <v>-1407184.53</v>
      </c>
      <c r="N39" s="17" t="s">
        <v>121</v>
      </c>
    </row>
    <row r="40" spans="1:14" s="2" customFormat="1" x14ac:dyDescent="0.35">
      <c r="A40" s="3">
        <v>39</v>
      </c>
      <c r="B40" s="4">
        <v>44377</v>
      </c>
      <c r="C40" s="10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11">
        <v>115624847.37</v>
      </c>
      <c r="M40" s="12">
        <v>7489050.8999999994</v>
      </c>
      <c r="N40" s="17" t="s">
        <v>123</v>
      </c>
    </row>
    <row r="41" spans="1:14" s="2" customFormat="1" x14ac:dyDescent="0.35">
      <c r="A41" s="3">
        <v>40</v>
      </c>
      <c r="B41" s="4">
        <v>44377</v>
      </c>
      <c r="C41" s="10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11">
        <v>573339261.89999998</v>
      </c>
      <c r="M41" s="12">
        <v>-12547011.410000002</v>
      </c>
      <c r="N41" s="17" t="s">
        <v>125</v>
      </c>
    </row>
    <row r="42" spans="1:14" s="2" customFormat="1" x14ac:dyDescent="0.35">
      <c r="A42" s="3">
        <v>41</v>
      </c>
      <c r="B42" s="4">
        <v>44377</v>
      </c>
      <c r="C42" s="10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11">
        <v>698463.36</v>
      </c>
      <c r="M42" s="12">
        <v>33816.589999999997</v>
      </c>
      <c r="N42" s="17" t="s">
        <v>127</v>
      </c>
    </row>
    <row r="43" spans="1:14" s="2" customFormat="1" x14ac:dyDescent="0.35">
      <c r="A43" s="6">
        <v>42</v>
      </c>
      <c r="B43" s="4">
        <v>44377</v>
      </c>
      <c r="C43" s="10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11">
        <v>23034993.510000002</v>
      </c>
      <c r="M43" s="12">
        <v>2339900.9799999981</v>
      </c>
      <c r="N43" s="17" t="s">
        <v>129</v>
      </c>
    </row>
    <row r="44" spans="1:14" s="2" customFormat="1" x14ac:dyDescent="0.35">
      <c r="A44" s="6">
        <v>43</v>
      </c>
      <c r="B44" s="4">
        <v>44377</v>
      </c>
      <c r="C44" s="10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11">
        <v>33486690.25</v>
      </c>
      <c r="M44" s="12">
        <v>3502226.57</v>
      </c>
      <c r="N44" s="17" t="s">
        <v>131</v>
      </c>
    </row>
    <row r="45" spans="1:14" s="2" customFormat="1" x14ac:dyDescent="0.35">
      <c r="A45" s="6">
        <v>44</v>
      </c>
      <c r="B45" s="4">
        <v>44377</v>
      </c>
      <c r="C45" s="10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11">
        <v>42075057.880000003</v>
      </c>
      <c r="M45" s="12">
        <v>4402222.8199999928</v>
      </c>
      <c r="N45" s="17" t="s">
        <v>133</v>
      </c>
    </row>
    <row r="46" spans="1:14" s="2" customFormat="1" x14ac:dyDescent="0.35">
      <c r="A46" s="6">
        <v>45</v>
      </c>
      <c r="B46" s="4">
        <v>44377</v>
      </c>
      <c r="C46" s="10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11">
        <v>37007436.700000003</v>
      </c>
      <c r="M46" s="12">
        <v>3962853.2600000035</v>
      </c>
      <c r="N46" s="17" t="s">
        <v>135</v>
      </c>
    </row>
    <row r="47" spans="1:14" s="2" customFormat="1" x14ac:dyDescent="0.35">
      <c r="A47" s="6">
        <v>46</v>
      </c>
      <c r="B47" s="4">
        <v>44377</v>
      </c>
      <c r="C47" s="10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11">
        <v>28652550.84</v>
      </c>
      <c r="M47" s="12">
        <v>2992654.2900000024</v>
      </c>
      <c r="N47" s="17" t="s">
        <v>137</v>
      </c>
    </row>
    <row r="48" spans="1:14" s="2" customFormat="1" x14ac:dyDescent="0.35">
      <c r="A48" s="6">
        <v>47</v>
      </c>
      <c r="B48" s="4">
        <v>44377</v>
      </c>
      <c r="C48" s="10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11">
        <v>17503823.760000002</v>
      </c>
      <c r="M48" s="12">
        <v>1912011.9399999997</v>
      </c>
      <c r="N48" s="17" t="s">
        <v>139</v>
      </c>
    </row>
    <row r="49" spans="1:14" s="2" customFormat="1" x14ac:dyDescent="0.35">
      <c r="A49" s="6">
        <v>48</v>
      </c>
      <c r="B49" s="4">
        <v>44377</v>
      </c>
      <c r="C49" s="10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11">
        <v>9288485.1799999997</v>
      </c>
      <c r="M49" s="12">
        <v>961100.03999999992</v>
      </c>
      <c r="N49" s="17" t="s">
        <v>141</v>
      </c>
    </row>
    <row r="50" spans="1:14" s="2" customFormat="1" x14ac:dyDescent="0.35">
      <c r="A50" s="6">
        <v>49</v>
      </c>
      <c r="B50" s="4">
        <v>44377</v>
      </c>
      <c r="C50" s="10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11">
        <v>2597714.12</v>
      </c>
      <c r="M50" s="12">
        <v>218421.21000000005</v>
      </c>
      <c r="N50" s="17" t="s">
        <v>143</v>
      </c>
    </row>
    <row r="51" spans="1:14" s="2" customFormat="1" x14ac:dyDescent="0.35">
      <c r="A51" s="6">
        <v>50</v>
      </c>
      <c r="B51" s="4">
        <v>44377</v>
      </c>
      <c r="C51" s="10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11">
        <v>23584.38</v>
      </c>
      <c r="M51" s="12">
        <v>-106.72999999999956</v>
      </c>
      <c r="N51" s="18" t="s">
        <v>146</v>
      </c>
    </row>
    <row r="52" spans="1:14" s="2" customFormat="1" x14ac:dyDescent="0.35">
      <c r="A52" s="6">
        <v>51</v>
      </c>
      <c r="B52" s="4">
        <v>44377</v>
      </c>
      <c r="C52" s="10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11">
        <v>85059958.140000001</v>
      </c>
      <c r="M52" s="12">
        <v>-1654025.2200000002</v>
      </c>
      <c r="N52" s="17" t="s">
        <v>145</v>
      </c>
    </row>
    <row r="53" spans="1:14" x14ac:dyDescent="0.35">
      <c r="L53" s="16">
        <f>SUM(L2:L52)</f>
        <v>21421596927.429996</v>
      </c>
      <c r="M53" s="16">
        <f>SUM(M2:M52)</f>
        <v>10226281.779999977</v>
      </c>
      <c r="N53" s="8"/>
    </row>
    <row r="54" spans="1:14" x14ac:dyDescent="0.35">
      <c r="N54" s="8"/>
    </row>
    <row r="55" spans="1:14" x14ac:dyDescent="0.35">
      <c r="N55" s="8"/>
    </row>
    <row r="56" spans="1:14" x14ac:dyDescent="0.35">
      <c r="N56" s="8"/>
    </row>
    <row r="57" spans="1:14" x14ac:dyDescent="0.35">
      <c r="N57" s="8"/>
    </row>
    <row r="58" spans="1:14" x14ac:dyDescent="0.35">
      <c r="N58" s="8"/>
    </row>
    <row r="59" spans="1:14" x14ac:dyDescent="0.35">
      <c r="N59" s="8"/>
    </row>
    <row r="60" spans="1:14" x14ac:dyDescent="0.35">
      <c r="N60" s="8"/>
    </row>
    <row r="61" spans="1:14" x14ac:dyDescent="0.35">
      <c r="N61" s="8"/>
    </row>
    <row r="62" spans="1:14" x14ac:dyDescent="0.35">
      <c r="N62" s="8"/>
    </row>
    <row r="63" spans="1:14" x14ac:dyDescent="0.35">
      <c r="N63" s="8"/>
    </row>
    <row r="64" spans="1:14" x14ac:dyDescent="0.35">
      <c r="N64" s="8"/>
    </row>
    <row r="65" spans="14:14" x14ac:dyDescent="0.35">
      <c r="N65" s="8"/>
    </row>
    <row r="66" spans="14:14" x14ac:dyDescent="0.35">
      <c r="N66" s="8"/>
    </row>
    <row r="67" spans="14:14" x14ac:dyDescent="0.35">
      <c r="N67" s="8"/>
    </row>
    <row r="68" spans="14:14" x14ac:dyDescent="0.35">
      <c r="N68" s="8"/>
    </row>
    <row r="69" spans="14:14" x14ac:dyDescent="0.35">
      <c r="N69" s="8"/>
    </row>
    <row r="70" spans="14:14" x14ac:dyDescent="0.35">
      <c r="N70" s="8"/>
    </row>
    <row r="71" spans="14:14" x14ac:dyDescent="0.35">
      <c r="N71" s="8"/>
    </row>
    <row r="72" spans="14:14" x14ac:dyDescent="0.35">
      <c r="N72" s="8"/>
    </row>
    <row r="73" spans="14:14" x14ac:dyDescent="0.35">
      <c r="N73" s="8"/>
    </row>
    <row r="74" spans="14:14" x14ac:dyDescent="0.35">
      <c r="N74" s="8"/>
    </row>
    <row r="75" spans="14:14" x14ac:dyDescent="0.35">
      <c r="N75" s="8"/>
    </row>
    <row r="76" spans="14:14" x14ac:dyDescent="0.35">
      <c r="N76" s="8"/>
    </row>
    <row r="77" spans="14:14" x14ac:dyDescent="0.35">
      <c r="N77" s="8"/>
    </row>
  </sheetData>
  <phoneticPr fontId="10" type="noConversion"/>
  <dataValidations count="11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lessThanOrEqual" allowBlank="1" showErrorMessage="1" errorTitle="Umorzenia" error="Kwoty FlowOut są wprowadzane ze znakiem ujemnym." sqref="M27">
      <formula1>0</formula1>
    </dataValidation>
    <dataValidation type="decimal" operator="greaterThanOrEqual" allowBlank="1" showInputMessage="1" showErrorMessage="1" errorTitle="Uwaga" error="Kwota wprowadzana jest ze znakiem dodattnim. Tylko wartości liczbowe są dozwolone." sqref="L42:L52 L2:L40 M28:M52 M2:M26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H2:J78 K43:K52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2021-07-05T12:54:03Z</dcterms:modified>
</cp:coreProperties>
</file>