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1\2021-FINAL\2021-Tabele\2021-Tabele_xlsx\"/>
    </mc:Choice>
  </mc:AlternateContent>
  <xr:revisionPtr revIDLastSave="0" documentId="13_ncr:1_{3D4E7686-B820-4231-BD2E-9CD2E683B86A}" xr6:coauthVersionLast="36" xr6:coauthVersionMax="36" xr10:uidLastSave="{00000000-0000-0000-0000-000000000000}"/>
  <bookViews>
    <workbookView xWindow="0" yWindow="10950" windowWidth="9600" windowHeight="3885" tabRatio="970" xr2:uid="{00000000-000D-0000-FFFF-FFFF00000000}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bilans!$A$1:$G$40</definedName>
    <definedName name="_xlnm.Print_Area" localSheetId="0">Lista_TABEL!$A$1:$F$20</definedName>
    <definedName name="_xlnm.Print_Area" localSheetId="5">'rachunek wyniku'!$A$1:$G$45</definedName>
    <definedName name="_xlnm.Print_Area" localSheetId="1">'tabela glowna'!$B$2:$I$29</definedName>
    <definedName name="_xlnm.Print_Area" localSheetId="3">'tabele dodatkowe'!$A$1:$L$36</definedName>
    <definedName name="_xlnm.Print_Area" localSheetId="2">'tabele uzupelniajace'!$A$1:$Q$135</definedName>
    <definedName name="_xlnm.Print_Area" localSheetId="6">zestawienie_zmian!$A$1:$K$95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<sst xmlns="http://schemas.openxmlformats.org/spreadsheetml/2006/main" count="724" uniqueCount="306">
  <si>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</si>
  <si>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</si>
  <si>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</si>
  <si>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</si>
  <si>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</si>
  <si>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</si>
  <si>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</si>
  <si>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</si>
  <si>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</si>
  <si>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</si>
  <si>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</si>
  <si>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</si>
  <si>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</si>
  <si>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</si>
  <si>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</si>
  <si>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</si>
  <si>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</si>
  <si>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</si>
  <si>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</si>
  <si>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</si>
  <si>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</si>
  <si>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</si>
  <si>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</si>
  <si>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</si>
  <si>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</si>
  <si>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</si>
  <si>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</si>
  <si>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</si>
  <si>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</si>
  <si>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</si>
  <si>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</si>
  <si>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</si>
  <si>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</si>
  <si>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</si>
  <si>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</si>
  <si>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HUF</t>
  </si>
  <si>
    <t>GBP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</si>
  <si>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</si>
  <si>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</si>
  <si>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</si>
  <si>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</si>
  <si>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</si>
  <si>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</si>
  <si>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</si>
  <si>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</si>
  <si>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</si>
  <si>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</si>
  <si>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</si>
  <si>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Składniki lokat nabyte od podmiotów o których mowa w art. 107 ustawy</t>
  </si>
  <si>
    <t>GRUPY KAPITAŁOWE O KTÓRYCH MOWA W ART. 98 USTAWY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</si>
  <si>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</si>
  <si>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</si>
  <si>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</si>
  <si>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</si>
  <si>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</si>
  <si>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</si>
  <si>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</si>
  <si>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</si>
  <si>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</si>
  <si>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Electronic Arts INC  US2855121099</t>
  </si>
  <si>
    <t>NASDAQ Global Market</t>
  </si>
  <si>
    <t>Stany Zjednoczone</t>
  </si>
  <si>
    <t>Xilinx, Inc.  US9839191015</t>
  </si>
  <si>
    <t>Lumentum Holdings Inc.  US55024U1097</t>
  </si>
  <si>
    <t>Teradyne Inc.  US8807701029</t>
  </si>
  <si>
    <t>Arrow Electronics Inc.  US0427351004</t>
  </si>
  <si>
    <t>NYSE Euronext</t>
  </si>
  <si>
    <t>M.D.C. Holdings Inc.  US5526761086</t>
  </si>
  <si>
    <t>General Motors Co.  US37045V1008</t>
  </si>
  <si>
    <t>Wabash National Corp.  US9295661071</t>
  </si>
  <si>
    <t>McAfee Corp.  US5790631080</t>
  </si>
  <si>
    <t>Western Digital Corporation  US9581021055</t>
  </si>
  <si>
    <t>Aktywny rynek regulowany</t>
  </si>
  <si>
    <t>Asseco Poland S.A.  PLSOFTB00016</t>
  </si>
  <si>
    <t>Warsaw Stock Exchange</t>
  </si>
  <si>
    <t>Polska</t>
  </si>
  <si>
    <t>Budimex S.A.  PLBUDMX00013</t>
  </si>
  <si>
    <t>Santander Bank Polska S.A.  PLBZ00000044</t>
  </si>
  <si>
    <t>CCC S.A.  PLCCC0000016</t>
  </si>
  <si>
    <t>Ciech S.A.  PLCIECH00018</t>
  </si>
  <si>
    <t>Echo Investment S.A.  PLECHPS00019</t>
  </si>
  <si>
    <t>Eurocash S.A.  PLEURCH00011</t>
  </si>
  <si>
    <t>ING Bank Śląski S.A.  PLBSK0000017</t>
  </si>
  <si>
    <t>Grupa Kęty S.A.  PLKETY000011</t>
  </si>
  <si>
    <t>KGHM Polska Miedź S.A.  PLKGHM000017</t>
  </si>
  <si>
    <t>Grupa Lotos S.A.  PLLOTOS00025</t>
  </si>
  <si>
    <t>LPP S.A.  PLLPP0000011</t>
  </si>
  <si>
    <t>Bank Millennium S.A.  PLBIG0000016</t>
  </si>
  <si>
    <t>Bank Polska Kasa Opieki S.A.  PLPEKAO00016</t>
  </si>
  <si>
    <t>PKN Orlen S.A.  PLPKN0000018</t>
  </si>
  <si>
    <t>Powszechna Kasa OszczędnościI Bank Polski S.A.  PLPKO0000016</t>
  </si>
  <si>
    <t>Orange Polska S.A.  PLTLKPL00017</t>
  </si>
  <si>
    <t>PGE Polska Grupa Energetyczna S.A.  PLPGER000010</t>
  </si>
  <si>
    <t>Rainbow Tours S.A.  PLRNBWT00031</t>
  </si>
  <si>
    <t>Comarch S.A.  PLCOMAR00012</t>
  </si>
  <si>
    <t>Kernel Holding S.A.  LU0327357389</t>
  </si>
  <si>
    <t>Luksemburg</t>
  </si>
  <si>
    <t>Powszechny Zakład Ubezpieczeń S.A.  PLPZU0000011</t>
  </si>
  <si>
    <t>Tauron Polska Energia S.A.  PLTAURN00011</t>
  </si>
  <si>
    <t>Dom Development S.A.  PLDMDVL00012</t>
  </si>
  <si>
    <t>Amica S.A.  PLAMICA00010</t>
  </si>
  <si>
    <t>Kruk S.A.  PLKRK0000010</t>
  </si>
  <si>
    <t>Grupa Azoty S.A.  PLZATRM00012</t>
  </si>
  <si>
    <t>JASTRZĘBSKA SPÓŁKA WĘGLOWA SA  PLJSW0000015</t>
  </si>
  <si>
    <t>Inter Cars S.A.  PLINTCS00010</t>
  </si>
  <si>
    <t>Alior Bank S.A.  PLALIOR00045</t>
  </si>
  <si>
    <t>Fabryki Mebli Forte S.A.  PLFORTE00012</t>
  </si>
  <si>
    <t>Jeronimo Martins SGPS S.A.  PTJMT0AE0001</t>
  </si>
  <si>
    <t>PT - Nyse Euronext Lisbon Stock Exchange</t>
  </si>
  <si>
    <t>Portugalia</t>
  </si>
  <si>
    <t>Develia S.A.  PLLCCRP00017</t>
  </si>
  <si>
    <t>mBank S.A.  PLBRE0000012</t>
  </si>
  <si>
    <t>MLP Group S.A.  PLMLPGR00017</t>
  </si>
  <si>
    <t>Sanok Rubber Company S.A.  PLSTLSK00016</t>
  </si>
  <si>
    <t>Livechat Software S.A.  PLLVTSF00010</t>
  </si>
  <si>
    <t>Siemens AG  DE0007236101</t>
  </si>
  <si>
    <t>DE - Deutsche Börse Xetra</t>
  </si>
  <si>
    <t>Niemcy</t>
  </si>
  <si>
    <t>Volkswagen AG  DE0007664039</t>
  </si>
  <si>
    <t>Torpol S.A.  PLTORPL00016</t>
  </si>
  <si>
    <t>Alumetal S.A.  PLALMTL00023</t>
  </si>
  <si>
    <t>Benefit Systems S.A.  PLBNFTS00018</t>
  </si>
  <si>
    <t>Wizz Air Holdings Plc  JE00BN574F90</t>
  </si>
  <si>
    <t>UK - London Stock Exchange.</t>
  </si>
  <si>
    <t>JERSEY</t>
  </si>
  <si>
    <t>Bank BGŻ BNP PARIBAS S.A.  PLBGZ0000010</t>
  </si>
  <si>
    <t>Wirtualna Polska Holding S.A,  PLWRTPL00027</t>
  </si>
  <si>
    <t>Rheinmetal AG  DE0007030009</t>
  </si>
  <si>
    <t>X-Trade Brokers S.A.  PLXTRDM00011</t>
  </si>
  <si>
    <t>Dino Polska S.A.  PLDINPL00011</t>
  </si>
  <si>
    <t>MOL Hungarian Oil and Gas Plc.  HU0000153937</t>
  </si>
  <si>
    <t>HU - Budapest Stock Exchange</t>
  </si>
  <si>
    <t>Węgry</t>
  </si>
  <si>
    <t>11 BIT Studios  PL11BTS00015</t>
  </si>
  <si>
    <t>Marvipol S.A.  PLMRVDV00011</t>
  </si>
  <si>
    <t>AmRest Holdings SE  ES0105375002</t>
  </si>
  <si>
    <t>Sanofi  FR0000120578</t>
  </si>
  <si>
    <t>FR - Euronext Paris</t>
  </si>
  <si>
    <t>Francja</t>
  </si>
  <si>
    <t>Ten Square Games Spółka Akcyjna  PLTSQGM00016</t>
  </si>
  <si>
    <t>Auto Partner S.A.  PLATPRT00018</t>
  </si>
  <si>
    <t>Verallia France  FR0013447729</t>
  </si>
  <si>
    <t>CRH PLC  IE0001827041</t>
  </si>
  <si>
    <t>IE - The Irish Stock Exchange</t>
  </si>
  <si>
    <t>Irlandia</t>
  </si>
  <si>
    <t>Allegro.eu S.A.  LU2237380790</t>
  </si>
  <si>
    <t>CTP N.V.  NL00150006R6</t>
  </si>
  <si>
    <t>NL - NYSE Euronext Amsterdam</t>
  </si>
  <si>
    <t>Holandia</t>
  </si>
  <si>
    <t>Aena S.M.E., S.A.  ES0105046009</t>
  </si>
  <si>
    <t>ES - Bolsas y Mercados Espanoles (CM)</t>
  </si>
  <si>
    <t>Hiszpania</t>
  </si>
  <si>
    <t>Alstria Office REIT - AG  DE000A0LD2U1</t>
  </si>
  <si>
    <t>PEPCO GROUP N.V.  NL0015000AU7</t>
  </si>
  <si>
    <t>Wielka Brytania</t>
  </si>
  <si>
    <t>Safran  FR0000073272</t>
  </si>
  <si>
    <t>Vercom Spółka Akcyjna  PLVRCM000016</t>
  </si>
  <si>
    <t>Nienotowane na aktywnym rynku</t>
  </si>
  <si>
    <t xml:space="preserve">Sprintair S.A.  </t>
  </si>
  <si>
    <t>Nie dotyczy</t>
  </si>
  <si>
    <t>HUUUGE Inc  US44853H1086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</si>
  <si>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</si>
  <si>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</si>
  <si>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</si>
  <si>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</si>
  <si>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</si>
  <si>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</si>
  <si>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</si>
  <si>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</si>
  <si>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</si>
  <si>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</si>
  <si>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</si>
  <si>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</si>
  <si>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</si>
  <si>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</si>
  <si>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</si>
  <si>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</si>
  <si>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</si>
  <si>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</si>
  <si>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</si>
  <si>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</si>
  <si>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</si>
  <si>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</si>
  <si>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</si>
  <si>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</si>
  <si>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F</t>
  </si>
  <si>
    <t>Kategoria I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</si>
  <si>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</si>
  <si>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</si>
  <si>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Opłaty za zezwolenia oraz rejestracyjne</t>
  </si>
  <si>
    <t>Opłaty związane z prowadzeniem rejestru aktywów</t>
  </si>
  <si>
    <t>Pozostałe</t>
  </si>
  <si>
    <t>Dodatnie saldo różnic kursowych</t>
  </si>
  <si>
    <t>Przychody odsetkowe</t>
  </si>
  <si>
    <t>RACHUNEK WYNIKU Z OPERACJI</t>
  </si>
  <si>
    <t>01-01-2021 - 30-06-2021</t>
  </si>
  <si>
    <t>01-01-2020 - 31-12-2020</t>
  </si>
  <si>
    <t>01-01-2020 - 30-06-2020</t>
  </si>
  <si>
    <t>Przychody związane z posiadaniem nieruchomości</t>
  </si>
  <si>
    <t>Wynagrodzenie dla Towarzystwa</t>
  </si>
  <si>
    <t>Wynagrodzenie dla podmiotów prowadzących dystrybucję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</si>
  <si>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</si>
  <si>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</si>
  <si>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</si>
  <si>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</si>
  <si>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</si>
  <si>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</si>
  <si>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</si>
  <si>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</si>
  <si>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</si>
  <si>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</si>
  <si>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</si>
  <si>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</si>
  <si>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</si>
  <si>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</si>
  <si>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</si>
  <si>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</si>
  <si>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</si>
  <si>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</si>
  <si>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</si>
  <si>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</si>
  <si>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</si>
  <si>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</si>
  <si>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</si>
  <si>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</si>
  <si>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</si>
  <si>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</si>
  <si>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</si>
  <si>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</si>
  <si>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</si>
  <si>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</si>
  <si>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</si>
  <si>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Grupa Banco Santander</t>
  </si>
  <si>
    <t>Grupa PZU S.A.</t>
  </si>
  <si>
    <t>INSTRUMENTY POCHODNE</t>
  </si>
  <si>
    <t>Emitent (wystawca)</t>
  </si>
  <si>
    <t>Kraj siedziby emitenta (wystawcy)</t>
  </si>
  <si>
    <t>Wystandaryzowane instrumenty pochodne</t>
  </si>
  <si>
    <t>Futures Kontrakt indeks WIG20 FW20U2120 17.09.2021  PL0GF0021626</t>
  </si>
  <si>
    <t>Giełda Papierów Wartościowych w Warszawie S.A.</t>
  </si>
  <si>
    <t>INDEX WIG 20</t>
  </si>
  <si>
    <t>Niewystandaryzowane instrumenty pochodne</t>
  </si>
  <si>
    <t xml:space="preserve">Forward Waluta EUR FWB08017 13.08.2021  </t>
  </si>
  <si>
    <t>Santander Bank Polska S.A.</t>
  </si>
  <si>
    <t xml:space="preserve">Forward Waluta EUR FWB08034 13.08.2021  </t>
  </si>
  <si>
    <t>Bank Polska Kasa Opieki S.A.</t>
  </si>
  <si>
    <t xml:space="preserve">Forward Waluta EUR FWB08040 13.08.2021  </t>
  </si>
  <si>
    <t xml:space="preserve">Forward Waluta EUR FWB08046 13.08.2021  </t>
  </si>
  <si>
    <t xml:space="preserve">Forward Waluta EUR FWB08076 13.08.2021  </t>
  </si>
  <si>
    <t xml:space="preserve">Forward Waluta EUR FWB08124 13.08.2021  </t>
  </si>
  <si>
    <t xml:space="preserve">Forward Waluta EUR FWB08313 13.08.2021  </t>
  </si>
  <si>
    <t xml:space="preserve">Forward Waluta EUR FWB08334 13.08.2021  </t>
  </si>
  <si>
    <t xml:space="preserve">Forward Waluta GBP FWB08162 11.08.2021  </t>
  </si>
  <si>
    <t xml:space="preserve">Forward Waluta HUF FWB07011 16.07.2021  </t>
  </si>
  <si>
    <t xml:space="preserve">Forward Waluta USD FWB07197 20.07.2021  </t>
  </si>
  <si>
    <t>Bank Handlowy w Warszawie S.A.</t>
  </si>
  <si>
    <t xml:space="preserve">Forward Waluta USD FWB07228 20.07.2021  </t>
  </si>
  <si>
    <t xml:space="preserve">Forward Waluta USD FWB07235 20.07.2021  </t>
  </si>
  <si>
    <t xml:space="preserve">Forward Waluta USD FWB07239 20.07.2021  </t>
  </si>
  <si>
    <t xml:space="preserve">Forward Waluta USD FWB07255 20.07.2021  </t>
  </si>
  <si>
    <t xml:space="preserve">Forward Waluta USD FWB07261 20.07.2021  </t>
  </si>
  <si>
    <t xml:space="preserve">Forward Waluta USD FWB07294 20.07.2021  </t>
  </si>
  <si>
    <t xml:space="preserve">Forward Waluta USD FWB07300 20.07.2021  </t>
  </si>
  <si>
    <t xml:space="preserve">Forward Waluta USD FWB07311 20.07.2021  </t>
  </si>
  <si>
    <t xml:space="preserve">Forward Waluta USD FWB07327 20.07.2021  </t>
  </si>
  <si>
    <t xml:space="preserve">Forward Waluta USD FWB07357 20.07.2021  </t>
  </si>
  <si>
    <t xml:space="preserve">Forward Waluta EUR FWB08034 13.08.2021 </t>
  </si>
  <si>
    <t xml:space="preserve">Forward Waluta EUR FWB08046 13.08.2021 </t>
  </si>
  <si>
    <t xml:space="preserve">Forward Waluta EUR FWB08076 13.08.2021 </t>
  </si>
  <si>
    <t xml:space="preserve">Forward Waluta EUR FWB08124 13.08.2021 </t>
  </si>
  <si>
    <t xml:space="preserve">Forward Waluta EUR FWB08313 13.08.2021 </t>
  </si>
  <si>
    <t xml:space="preserve">Forward Waluta EUR FWB08334 13.08.2021 </t>
  </si>
  <si>
    <t xml:space="preserve">Forward Waluta GBP FWB08162 11.08.2021 </t>
  </si>
  <si>
    <t xml:space="preserve">Forward Waluta HUF FWB07011 16.07.2021 </t>
  </si>
  <si>
    <t xml:space="preserve">Forward Waluta USD FWB07228 20.07.2021 </t>
  </si>
  <si>
    <t xml:space="preserve">Forward Waluta USD FWB07235 20.07.2021 </t>
  </si>
  <si>
    <t xml:space="preserve">Forward Waluta USD FWB07239 20.07.2021 </t>
  </si>
  <si>
    <t xml:space="preserve">Forward Waluta USD FWB07255 20.07.2021 </t>
  </si>
  <si>
    <t xml:space="preserve">Forward Waluta USD FWB07261 20.07.2021 </t>
  </si>
  <si>
    <t xml:space="preserve">Forward Waluta USD FWB07294 20.07.2021 </t>
  </si>
  <si>
    <t xml:space="preserve">Forward Waluta USD FWB07300 20.07.2021 </t>
  </si>
  <si>
    <t xml:space="preserve">Forward Waluta USD FWB07311 20.07.2021 </t>
  </si>
  <si>
    <t xml:space="preserve">Forward Waluta USD FWB07327 20.07.2021 </t>
  </si>
  <si>
    <t xml:space="preserve">Forward Waluta USD FWB07357 20.07.2021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</si>
  <si>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</si>
  <si>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</si>
  <si>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</si>
  <si>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</si>
  <si>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</si>
  <si>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</si>
  <si>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</si>
  <si>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</si>
  <si>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</si>
  <si>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</si>
  <si>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</si>
  <si>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</si>
  <si>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</si>
  <si>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</si>
  <si>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</si>
  <si>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</si>
  <si>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</si>
  <si>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**) Jednostki uczestnictwa nowych kategorii wpisane do statutów subfunduszy 31.12.2020 w danych za poprzednie okresy zostały zaprezentowane z wartością zerową.</t>
  </si>
  <si>
    <t>*) Jednostki uczestnictwa nowych kategorii wpisane do statutów subfunduszy 31.12.2020 w danych za poprzednie okresy zostały zaprezentowane z wartością zerową.</t>
  </si>
  <si>
    <t>Pekao Akcji Polskich   (subfundusz w Pekao FIO)</t>
  </si>
  <si>
    <t>Sprawozdanie półroczne - za okres półroczny kończący się 30.06.2021</t>
  </si>
  <si>
    <t>Warszawa, 18.08.2021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</si>
</sst>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##0.00\%"/>
    <numFmt numFmtId="165" formatCode="[&gt;=1]#,##0;[&gt;0]#0.000;0"/>
    <numFmt numFmtId="166" formatCode="#,##0.000"/>
    <numFmt numFmtId="168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6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0" fontId="26" fillId="3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8" fontId="18" fillId="0" borderId="0" xfId="0" applyNumberFormat="1" applyFont="1"/>
    <xf numFmtId="168" fontId="19" fillId="0" borderId="0" xfId="0" applyNumberFormat="1" applyFont="1" applyAlignment="1">
      <alignment horizontal="center" vertical="center" wrapText="1"/>
    </xf>
    <xf numFmtId="168" fontId="18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/>
    <xf numFmtId="0" fontId="17" fillId="0" borderId="5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21" fillId="3" borderId="0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21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166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164" fontId="13" fillId="0" borderId="4" xfId="0" applyNumberFormat="1" applyFont="1" applyFill="1" applyBorder="1" applyAlignment="1">
      <alignment horizontal="right" vertical="center" shrinkToFit="1"/>
    </xf>
  </cellXfs>
  <cellStyles count="20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4" xfId="14" xr:uid="{00000000-0005-0000-0000-00000F000000}"/>
    <cellStyle name="Normalny 6" xfId="13" xr:uid="{00000000-0005-0000-0000-000010000000}"/>
    <cellStyle name="Procentowy 2" xfId="19" xr:uid="{00000000-0005-0000-0000-000012000000}"/>
    <cellStyle name="Procentowy 3" xfId="12" xr:uid="{00000000-0005-0000-0000-000013000000}"/>
    <cellStyle name="Styl 1" xfId="6" xr:uid="{00000000-0005-0000-0000-000014000000}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81"/>
      <c r="C2" s="81"/>
      <c r="D2" s="81"/>
    </row>
    <row r="3" spans="2:5" ht="56.25" customHeight="1">
      <c r="B3" s="82" t="s">
        <v>303</v>
      </c>
      <c r="C3" s="82"/>
      <c r="D3" s="82"/>
      <c r="E3" s="82"/>
    </row>
    <row r="4" spans="2:5" ht="7.5" customHeight="1"/>
    <row r="5" spans="2:5">
      <c r="B5" t="s">
        <v>304</v>
      </c>
    </row>
    <row r="7" spans="2:5" ht="15">
      <c r="B7" s="11" t="s">
        <v>25</v>
      </c>
    </row>
    <row r="9" spans="2:5">
      <c r="C9" s="61" t="s">
        <v>26</v>
      </c>
      <c r="D9" s="61"/>
    </row>
    <row r="10" spans="2:5">
      <c r="C10" s="62"/>
      <c r="D10" s="63" t="s">
        <v>27</v>
      </c>
    </row>
    <row r="11" spans="2:5">
      <c r="C11" s="62"/>
      <c r="D11" s="63" t="s">
        <v>28</v>
      </c>
    </row>
    <row r="12" spans="2:5">
      <c r="C12" s="62"/>
      <c r="D12" s="63" t="s">
        <v>29</v>
      </c>
    </row>
    <row r="13" spans="2:5">
      <c r="C13" s="84" t="s">
        <v>1</v>
      </c>
      <c r="D13" s="84"/>
    </row>
    <row r="14" spans="2:5">
      <c r="C14" s="84" t="s">
        <v>30</v>
      </c>
      <c r="D14" s="84"/>
    </row>
    <row r="15" spans="2:5">
      <c r="C15" s="84" t="s">
        <v>5</v>
      </c>
      <c r="D15" s="84"/>
    </row>
    <row r="17" spans="2:5">
      <c r="B17" s="2" t="s">
        <v>305</v>
      </c>
    </row>
    <row r="18" spans="2:5" ht="3.75" customHeight="1"/>
    <row r="19" spans="2:5">
      <c r="B19" s="83" t="s">
        <v>31</v>
      </c>
      <c r="C19" s="83"/>
      <c r="D19" s="83"/>
      <c r="E19" s="83"/>
    </row>
    <row r="20" spans="2:5" ht="6" customHeight="1">
      <c r="B20" s="83"/>
      <c r="C20" s="83"/>
      <c r="D20" s="83"/>
      <c r="E20" s="83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Akcji Polskich   (subfundusz w Pekao FIO)&amp;R&amp;7</oddHeader>
    <oddFooter>&amp;R6/30/2021&amp;L&amp;7Sprawozdanie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88" t="s">
        <v>303</v>
      </c>
      <c r="C2" s="88"/>
      <c r="D2" s="88"/>
      <c r="E2" s="88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304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5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4"/>
      <c r="C6" s="89">
        <v>44377</v>
      </c>
      <c r="D6" s="89"/>
      <c r="E6" s="89"/>
      <c r="F6" s="89">
        <v>44196</v>
      </c>
      <c r="G6" s="89"/>
      <c r="H6" s="89"/>
      <c r="I6" s="85"/>
      <c r="J6" s="85"/>
      <c r="K6" s="85"/>
      <c r="L6" s="85"/>
      <c r="M6" s="85"/>
      <c r="N6" s="85"/>
    </row>
    <row r="7" spans="1:14" ht="63.75">
      <c r="B7" s="65" t="s">
        <v>214</v>
      </c>
      <c r="C7" s="65" t="s">
        <v>55</v>
      </c>
      <c r="D7" s="65" t="s">
        <v>56</v>
      </c>
      <c r="E7" s="65" t="s">
        <v>57</v>
      </c>
      <c r="F7" s="65" t="s">
        <v>55</v>
      </c>
      <c r="G7" s="65" t="s">
        <v>56</v>
      </c>
      <c r="H7" s="65" t="s">
        <v>57</v>
      </c>
    </row>
    <row r="8" spans="1:14">
      <c r="B8" s="29" t="s">
        <v>38</v>
      </c>
      <c r="C8" s="42">
        <v>348055</v>
      </c>
      <c r="D8" s="42">
        <v>446507</v>
      </c>
      <c r="E8" s="43">
        <v>90.85</v>
      </c>
      <c r="F8" s="42">
        <v>318336</v>
      </c>
      <c r="G8" s="42">
        <v>386181</v>
      </c>
      <c r="H8" s="43">
        <v>90.17</v>
      </c>
    </row>
    <row r="9" spans="1:14">
      <c r="B9" s="29" t="s">
        <v>13</v>
      </c>
      <c r="C9" s="42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</row>
    <row r="10" spans="1:14">
      <c r="B10" s="29" t="s">
        <v>14</v>
      </c>
      <c r="C10" s="42">
        <v>0</v>
      </c>
      <c r="D10" s="42">
        <v>0</v>
      </c>
      <c r="E10" s="43">
        <v>0</v>
      </c>
      <c r="F10" s="42">
        <v>0</v>
      </c>
      <c r="G10" s="42">
        <v>0</v>
      </c>
      <c r="H10" s="43">
        <v>0</v>
      </c>
    </row>
    <row r="11" spans="1:14">
      <c r="B11" s="29" t="s">
        <v>15</v>
      </c>
      <c r="C11" s="42">
        <v>0</v>
      </c>
      <c r="D11" s="42">
        <v>0</v>
      </c>
      <c r="E11" s="43">
        <v>0</v>
      </c>
      <c r="F11" s="42">
        <v>0</v>
      </c>
      <c r="G11" s="42">
        <v>0</v>
      </c>
      <c r="H11" s="43">
        <v>0</v>
      </c>
    </row>
    <row r="12" spans="1:14">
      <c r="B12" s="29" t="s">
        <v>16</v>
      </c>
      <c r="C12" s="42">
        <v>0</v>
      </c>
      <c r="D12" s="42">
        <v>0</v>
      </c>
      <c r="E12" s="43">
        <v>0</v>
      </c>
      <c r="F12" s="42">
        <v>3242</v>
      </c>
      <c r="G12" s="42">
        <v>2510</v>
      </c>
      <c r="H12" s="43">
        <v>0.59</v>
      </c>
    </row>
    <row r="13" spans="1:14">
      <c r="B13" s="29" t="s">
        <v>32</v>
      </c>
      <c r="C13" s="42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</row>
    <row r="14" spans="1:14">
      <c r="B14" s="29" t="s">
        <v>17</v>
      </c>
      <c r="C14" s="42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</row>
    <row r="15" spans="1:14">
      <c r="B15" s="29" t="s">
        <v>18</v>
      </c>
      <c r="C15" s="42">
        <v>0</v>
      </c>
      <c r="D15" s="42">
        <v>-64</v>
      </c>
      <c r="E15" s="43">
        <v>0</v>
      </c>
      <c r="F15" s="42">
        <v>0</v>
      </c>
      <c r="G15" s="42">
        <v>-3004</v>
      </c>
      <c r="H15" s="43">
        <v>-0.7</v>
      </c>
    </row>
    <row r="16" spans="1:14">
      <c r="B16" s="29" t="s">
        <v>39</v>
      </c>
      <c r="C16" s="42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</row>
    <row r="17" spans="2:8">
      <c r="B17" s="29" t="s">
        <v>40</v>
      </c>
      <c r="C17" s="42">
        <v>0</v>
      </c>
      <c r="D17" s="42">
        <v>0</v>
      </c>
      <c r="E17" s="43">
        <v>0</v>
      </c>
      <c r="F17" s="42">
        <v>0</v>
      </c>
      <c r="G17" s="42">
        <v>0</v>
      </c>
      <c r="H17" s="43">
        <v>0</v>
      </c>
    </row>
    <row r="18" spans="2:8">
      <c r="B18" s="29" t="s">
        <v>41</v>
      </c>
      <c r="C18" s="42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</row>
    <row r="19" spans="2:8">
      <c r="B19" s="29" t="s">
        <v>19</v>
      </c>
      <c r="C19" s="42">
        <v>0</v>
      </c>
      <c r="D19" s="42">
        <v>0</v>
      </c>
      <c r="E19" s="43">
        <v>0</v>
      </c>
      <c r="F19" s="42">
        <v>0</v>
      </c>
      <c r="G19" s="42">
        <v>0</v>
      </c>
      <c r="H19" s="43">
        <v>0</v>
      </c>
    </row>
    <row r="20" spans="2:8">
      <c r="B20" s="29" t="s">
        <v>42</v>
      </c>
      <c r="C20" s="42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</row>
    <row r="21" spans="2:8">
      <c r="B21" s="29" t="s">
        <v>43</v>
      </c>
      <c r="C21" s="42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</row>
    <row r="22" spans="2:8">
      <c r="B22" s="29" t="s">
        <v>20</v>
      </c>
      <c r="C22" s="42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</row>
    <row r="23" spans="2:8">
      <c r="B23" s="29" t="s">
        <v>44</v>
      </c>
      <c r="C23" s="42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</row>
    <row r="24" spans="2:8">
      <c r="B24" s="29" t="s">
        <v>45</v>
      </c>
      <c r="C24" s="42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</row>
    <row r="25" spans="2:8">
      <c r="B25" s="29" t="s">
        <v>46</v>
      </c>
      <c r="C25" s="42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</row>
    <row r="26" spans="2:8">
      <c r="B26" s="29" t="s">
        <v>47</v>
      </c>
      <c r="C26" s="42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</row>
    <row r="27" spans="2:8">
      <c r="B27" s="10" t="s">
        <v>161</v>
      </c>
      <c r="C27" s="44">
        <v>348055</v>
      </c>
      <c r="D27" s="44">
        <v>446443</v>
      </c>
      <c r="E27" s="45">
        <v>90.85</v>
      </c>
      <c r="F27" s="44">
        <v>321578</v>
      </c>
      <c r="G27" s="44">
        <v>385687</v>
      </c>
      <c r="H27" s="45">
        <v>90.06</v>
      </c>
    </row>
    <row r="28" spans="2:8" ht="32.25" customHeight="1">
      <c r="B28" s="86"/>
      <c r="C28" s="86"/>
      <c r="D28" s="86"/>
      <c r="E28" s="86"/>
    </row>
    <row r="29" spans="2:8" s="4" customFormat="1" ht="12.75">
      <c r="B29" s="87"/>
      <c r="C29" s="87"/>
      <c r="D29" s="87"/>
      <c r="E29" s="87"/>
    </row>
    <row r="30" spans="2:8" ht="6" customHeight="1"/>
  </sheetData>
  <mergeCells count="7">
    <mergeCell ref="L6:N6"/>
    <mergeCell ref="B28:E28"/>
    <mergeCell ref="B29:E29"/>
    <mergeCell ref="B2:E2"/>
    <mergeCell ref="C6:E6"/>
    <mergeCell ref="F6:H6"/>
    <mergeCell ref="I6:K6"/>
  </mergeCells>
  <conditionalFormatting sqref="C29:K29 C8:K27">
    <cfRule type="cellIs" dxfId="1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Akcji Polskich   (subfundusz w Pekao FIO)</oddHeader>
    <oddFooter>&amp;C&amp;8s. &amp;P / &amp;N TAB&amp;R6/30/2021&amp;L&amp;7Sprawozdanie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36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1.625" customWidth="1"/>
    <col min="2" max="2" width="3.375" style="76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0" ht="8.25" customHeight="1"/>
    <row r="2" spans="2:10" ht="45" customHeight="1">
      <c r="B2" s="91" t="s">
        <v>303</v>
      </c>
      <c r="C2" s="91"/>
      <c r="D2" s="91"/>
      <c r="E2" s="91"/>
      <c r="F2" s="91"/>
      <c r="G2" s="91"/>
      <c r="H2" s="91"/>
      <c r="I2" s="91"/>
      <c r="J2" s="91"/>
    </row>
    <row r="3" spans="2:10">
      <c r="C3" t="s">
        <v>304</v>
      </c>
    </row>
    <row r="4" spans="2:10" ht="15">
      <c r="C4" s="74" t="s">
        <v>21</v>
      </c>
      <c r="D4" s="2"/>
    </row>
    <row r="5" spans="2:10" ht="6" customHeight="1"/>
    <row r="6" spans="2:10" ht="36">
      <c r="C6" s="66" t="s">
        <v>50</v>
      </c>
      <c r="D6" s="66" t="s">
        <v>51</v>
      </c>
      <c r="E6" s="66" t="s">
        <v>52</v>
      </c>
      <c r="F6" s="66" t="s">
        <v>53</v>
      </c>
      <c r="G6" s="66" t="s">
        <v>54</v>
      </c>
      <c r="H6" s="66" t="s">
        <v>55</v>
      </c>
      <c r="I6" s="66" t="s">
        <v>56</v>
      </c>
      <c r="J6" s="66" t="s">
        <v>57</v>
      </c>
    </row>
    <row r="7" spans="2:10">
      <c r="C7" s="13" t="s">
        <v>58</v>
      </c>
      <c r="D7" s="14"/>
      <c r="E7" s="14"/>
      <c r="F7" s="15"/>
      <c r="G7" s="14"/>
      <c r="H7" s="15">
        <v>34670</v>
      </c>
      <c r="I7" s="15">
        <v>36702</v>
      </c>
      <c r="J7" s="16">
        <v>7.47</v>
      </c>
    </row>
    <row r="8" spans="2:10" ht="24">
      <c r="C8" s="13" t="s">
        <v>59</v>
      </c>
      <c r="D8" s="18" t="s">
        <v>58</v>
      </c>
      <c r="E8" s="18" t="s">
        <v>60</v>
      </c>
      <c r="F8" s="19">
        <v>6855</v>
      </c>
      <c r="G8" s="18" t="s">
        <v>61</v>
      </c>
      <c r="H8" s="15">
        <v>3460</v>
      </c>
      <c r="I8" s="15">
        <v>3750</v>
      </c>
      <c r="J8" s="16">
        <v>0.76</v>
      </c>
    </row>
    <row r="9" spans="2:10" ht="24">
      <c r="C9" s="13" t="s">
        <v>62</v>
      </c>
      <c r="D9" s="18" t="s">
        <v>58</v>
      </c>
      <c r="E9" s="18" t="s">
        <v>60</v>
      </c>
      <c r="F9" s="19">
        <v>13723</v>
      </c>
      <c r="G9" s="18" t="s">
        <v>61</v>
      </c>
      <c r="H9" s="15">
        <v>6614</v>
      </c>
      <c r="I9" s="15">
        <v>7550</v>
      </c>
      <c r="J9" s="16">
        <v>1.54</v>
      </c>
    </row>
    <row r="10" spans="2:10" ht="24">
      <c r="C10" s="13" t="s">
        <v>63</v>
      </c>
      <c r="D10" s="18" t="s">
        <v>58</v>
      </c>
      <c r="E10" s="18" t="s">
        <v>60</v>
      </c>
      <c r="F10" s="19">
        <v>4541</v>
      </c>
      <c r="G10" s="18" t="s">
        <v>61</v>
      </c>
      <c r="H10" s="15">
        <v>1195</v>
      </c>
      <c r="I10" s="15">
        <v>1417</v>
      </c>
      <c r="J10" s="16">
        <v>0.28999999999999998</v>
      </c>
    </row>
    <row r="11" spans="2:10" ht="24">
      <c r="C11" s="13" t="s">
        <v>64</v>
      </c>
      <c r="D11" s="18" t="s">
        <v>58</v>
      </c>
      <c r="E11" s="18" t="s">
        <v>60</v>
      </c>
      <c r="F11" s="19">
        <v>4964</v>
      </c>
      <c r="G11" s="18" t="s">
        <v>61</v>
      </c>
      <c r="H11" s="15">
        <v>2246</v>
      </c>
      <c r="I11" s="15">
        <v>2529</v>
      </c>
      <c r="J11" s="16">
        <v>0.51</v>
      </c>
    </row>
    <row r="12" spans="2:10" ht="24">
      <c r="C12" s="13" t="s">
        <v>65</v>
      </c>
      <c r="D12" s="18" t="s">
        <v>58</v>
      </c>
      <c r="E12" s="18" t="s">
        <v>66</v>
      </c>
      <c r="F12" s="19">
        <v>2807</v>
      </c>
      <c r="G12" s="18" t="s">
        <v>61</v>
      </c>
      <c r="H12" s="15">
        <v>1061</v>
      </c>
      <c r="I12" s="15">
        <v>1215</v>
      </c>
      <c r="J12" s="16">
        <v>0.25</v>
      </c>
    </row>
    <row r="13" spans="2:10" ht="24">
      <c r="C13" s="13" t="s">
        <v>67</v>
      </c>
      <c r="D13" s="18" t="s">
        <v>58</v>
      </c>
      <c r="E13" s="18" t="s">
        <v>66</v>
      </c>
      <c r="F13" s="19">
        <v>18817</v>
      </c>
      <c r="G13" s="18" t="s">
        <v>61</v>
      </c>
      <c r="H13" s="15">
        <v>3682</v>
      </c>
      <c r="I13" s="15">
        <v>3621</v>
      </c>
      <c r="J13" s="16">
        <v>0.74</v>
      </c>
    </row>
    <row r="14" spans="2:10" ht="24">
      <c r="C14" s="13" t="s">
        <v>68</v>
      </c>
      <c r="D14" s="18" t="s">
        <v>58</v>
      </c>
      <c r="E14" s="18" t="s">
        <v>66</v>
      </c>
      <c r="F14" s="19">
        <v>32488</v>
      </c>
      <c r="G14" s="18" t="s">
        <v>61</v>
      </c>
      <c r="H14" s="15">
        <v>7155</v>
      </c>
      <c r="I14" s="15">
        <v>7312</v>
      </c>
      <c r="J14" s="16">
        <v>1.49</v>
      </c>
    </row>
    <row r="15" spans="2:10" ht="24">
      <c r="C15" s="13" t="s">
        <v>69</v>
      </c>
      <c r="D15" s="18" t="s">
        <v>58</v>
      </c>
      <c r="E15" s="18" t="s">
        <v>66</v>
      </c>
      <c r="F15" s="19">
        <v>40542</v>
      </c>
      <c r="G15" s="18" t="s">
        <v>61</v>
      </c>
      <c r="H15" s="15">
        <v>2810</v>
      </c>
      <c r="I15" s="15">
        <v>2467</v>
      </c>
      <c r="J15" s="16">
        <v>0.5</v>
      </c>
    </row>
    <row r="16" spans="2:10" ht="24">
      <c r="C16" s="13" t="s">
        <v>70</v>
      </c>
      <c r="D16" s="18" t="s">
        <v>58</v>
      </c>
      <c r="E16" s="18" t="s">
        <v>60</v>
      </c>
      <c r="F16" s="19">
        <v>32940</v>
      </c>
      <c r="G16" s="18" t="s">
        <v>61</v>
      </c>
      <c r="H16" s="15">
        <v>2960</v>
      </c>
      <c r="I16" s="15">
        <v>3511</v>
      </c>
      <c r="J16" s="16">
        <v>0.71</v>
      </c>
    </row>
    <row r="17" spans="3:10" ht="24">
      <c r="C17" s="13" t="s">
        <v>71</v>
      </c>
      <c r="D17" s="18" t="s">
        <v>58</v>
      </c>
      <c r="E17" s="18" t="s">
        <v>60</v>
      </c>
      <c r="F17" s="19">
        <v>12302</v>
      </c>
      <c r="G17" s="18" t="s">
        <v>61</v>
      </c>
      <c r="H17" s="15">
        <v>3487</v>
      </c>
      <c r="I17" s="15">
        <v>3330</v>
      </c>
      <c r="J17" s="16">
        <v>0.68</v>
      </c>
    </row>
    <row r="18" spans="3:10">
      <c r="C18" s="13" t="s">
        <v>72</v>
      </c>
      <c r="D18" s="14"/>
      <c r="E18" s="14"/>
      <c r="F18" s="15"/>
      <c r="G18" s="14"/>
      <c r="H18" s="15">
        <v>306129</v>
      </c>
      <c r="I18" s="15">
        <v>401974</v>
      </c>
      <c r="J18" s="16">
        <v>81.790000000000006</v>
      </c>
    </row>
    <row r="19" spans="3:10" ht="24">
      <c r="C19" s="13" t="s">
        <v>73</v>
      </c>
      <c r="D19" s="18" t="s">
        <v>72</v>
      </c>
      <c r="E19" s="18" t="s">
        <v>74</v>
      </c>
      <c r="F19" s="19">
        <v>32935</v>
      </c>
      <c r="G19" s="18" t="s">
        <v>75</v>
      </c>
      <c r="H19" s="15">
        <v>2233</v>
      </c>
      <c r="I19" s="15">
        <v>2541</v>
      </c>
      <c r="J19" s="16">
        <v>0.52</v>
      </c>
    </row>
    <row r="20" spans="3:10" ht="24">
      <c r="C20" s="13" t="s">
        <v>76</v>
      </c>
      <c r="D20" s="18" t="s">
        <v>72</v>
      </c>
      <c r="E20" s="18" t="s">
        <v>74</v>
      </c>
      <c r="F20" s="19">
        <v>16070</v>
      </c>
      <c r="G20" s="18" t="s">
        <v>75</v>
      </c>
      <c r="H20" s="15">
        <v>3775</v>
      </c>
      <c r="I20" s="15">
        <v>4500</v>
      </c>
      <c r="J20" s="16">
        <v>0.92</v>
      </c>
    </row>
    <row r="21" spans="3:10" ht="24">
      <c r="C21" s="13" t="s">
        <v>77</v>
      </c>
      <c r="D21" s="18" t="s">
        <v>72</v>
      </c>
      <c r="E21" s="18" t="s">
        <v>74</v>
      </c>
      <c r="F21" s="19">
        <v>79938</v>
      </c>
      <c r="G21" s="18" t="s">
        <v>75</v>
      </c>
      <c r="H21" s="15">
        <v>18769</v>
      </c>
      <c r="I21" s="15">
        <v>20336</v>
      </c>
      <c r="J21" s="16">
        <v>4.1399999999999997</v>
      </c>
    </row>
    <row r="22" spans="3:10" ht="24">
      <c r="C22" s="13" t="s">
        <v>78</v>
      </c>
      <c r="D22" s="18" t="s">
        <v>72</v>
      </c>
      <c r="E22" s="18" t="s">
        <v>74</v>
      </c>
      <c r="F22" s="19">
        <v>92369</v>
      </c>
      <c r="G22" s="18" t="s">
        <v>75</v>
      </c>
      <c r="H22" s="15">
        <v>4259</v>
      </c>
      <c r="I22" s="15">
        <v>10378</v>
      </c>
      <c r="J22" s="16">
        <v>2.11</v>
      </c>
    </row>
    <row r="23" spans="3:10" ht="24">
      <c r="C23" s="13" t="s">
        <v>79</v>
      </c>
      <c r="D23" s="18" t="s">
        <v>72</v>
      </c>
      <c r="E23" s="18" t="s">
        <v>74</v>
      </c>
      <c r="F23" s="19">
        <v>130652</v>
      </c>
      <c r="G23" s="18" t="s">
        <v>75</v>
      </c>
      <c r="H23" s="15">
        <v>6743</v>
      </c>
      <c r="I23" s="15">
        <v>6337</v>
      </c>
      <c r="J23" s="16">
        <v>1.29</v>
      </c>
    </row>
    <row r="24" spans="3:10" ht="24">
      <c r="C24" s="13" t="s">
        <v>80</v>
      </c>
      <c r="D24" s="18" t="s">
        <v>72</v>
      </c>
      <c r="E24" s="18" t="s">
        <v>74</v>
      </c>
      <c r="F24" s="19">
        <v>604372</v>
      </c>
      <c r="G24" s="18" t="s">
        <v>75</v>
      </c>
      <c r="H24" s="15">
        <v>2561</v>
      </c>
      <c r="I24" s="15">
        <v>2780</v>
      </c>
      <c r="J24" s="16">
        <v>0.56999999999999995</v>
      </c>
    </row>
    <row r="25" spans="3:10" ht="24">
      <c r="C25" s="13" t="s">
        <v>81</v>
      </c>
      <c r="D25" s="18" t="s">
        <v>72</v>
      </c>
      <c r="E25" s="18" t="s">
        <v>74</v>
      </c>
      <c r="F25" s="19">
        <v>88819</v>
      </c>
      <c r="G25" s="18" t="s">
        <v>75</v>
      </c>
      <c r="H25" s="15">
        <v>1395</v>
      </c>
      <c r="I25" s="15">
        <v>1262</v>
      </c>
      <c r="J25" s="16">
        <v>0.26</v>
      </c>
    </row>
    <row r="26" spans="3:10" ht="24">
      <c r="C26" s="13" t="s">
        <v>82</v>
      </c>
      <c r="D26" s="18" t="s">
        <v>72</v>
      </c>
      <c r="E26" s="18" t="s">
        <v>74</v>
      </c>
      <c r="F26" s="19">
        <v>17094</v>
      </c>
      <c r="G26" s="18" t="s">
        <v>75</v>
      </c>
      <c r="H26" s="15">
        <v>343</v>
      </c>
      <c r="I26" s="15">
        <v>3162</v>
      </c>
      <c r="J26" s="16">
        <v>0.64</v>
      </c>
    </row>
    <row r="27" spans="3:10" ht="24">
      <c r="C27" s="13" t="s">
        <v>83</v>
      </c>
      <c r="D27" s="18" t="s">
        <v>72</v>
      </c>
      <c r="E27" s="18" t="s">
        <v>74</v>
      </c>
      <c r="F27" s="19">
        <v>14720</v>
      </c>
      <c r="G27" s="18" t="s">
        <v>75</v>
      </c>
      <c r="H27" s="15">
        <v>504</v>
      </c>
      <c r="I27" s="15">
        <v>9553</v>
      </c>
      <c r="J27" s="16">
        <v>1.94</v>
      </c>
    </row>
    <row r="28" spans="3:10" ht="24">
      <c r="C28" s="13" t="s">
        <v>84</v>
      </c>
      <c r="D28" s="18" t="s">
        <v>72</v>
      </c>
      <c r="E28" s="18" t="s">
        <v>74</v>
      </c>
      <c r="F28" s="19">
        <v>91454</v>
      </c>
      <c r="G28" s="18" t="s">
        <v>75</v>
      </c>
      <c r="H28" s="15">
        <v>8074</v>
      </c>
      <c r="I28" s="15">
        <v>17161</v>
      </c>
      <c r="J28" s="16">
        <v>3.49</v>
      </c>
    </row>
    <row r="29" spans="3:10" ht="24">
      <c r="C29" s="13" t="s">
        <v>85</v>
      </c>
      <c r="D29" s="18" t="s">
        <v>72</v>
      </c>
      <c r="E29" s="18" t="s">
        <v>74</v>
      </c>
      <c r="F29" s="19">
        <v>259319</v>
      </c>
      <c r="G29" s="18" t="s">
        <v>75</v>
      </c>
      <c r="H29" s="15">
        <v>12889</v>
      </c>
      <c r="I29" s="15">
        <v>13925</v>
      </c>
      <c r="J29" s="16">
        <v>2.83</v>
      </c>
    </row>
    <row r="30" spans="3:10" ht="24">
      <c r="C30" s="13" t="s">
        <v>86</v>
      </c>
      <c r="D30" s="18" t="s">
        <v>72</v>
      </c>
      <c r="E30" s="18" t="s">
        <v>74</v>
      </c>
      <c r="F30" s="19">
        <v>468</v>
      </c>
      <c r="G30" s="18" t="s">
        <v>75</v>
      </c>
      <c r="H30" s="15">
        <v>3057</v>
      </c>
      <c r="I30" s="15">
        <v>6023</v>
      </c>
      <c r="J30" s="16">
        <v>1.23</v>
      </c>
    </row>
    <row r="31" spans="3:10" ht="24">
      <c r="C31" s="13" t="s">
        <v>87</v>
      </c>
      <c r="D31" s="18" t="s">
        <v>72</v>
      </c>
      <c r="E31" s="18" t="s">
        <v>74</v>
      </c>
      <c r="F31" s="19">
        <v>1114430</v>
      </c>
      <c r="G31" s="18" t="s">
        <v>75</v>
      </c>
      <c r="H31" s="15">
        <v>4788</v>
      </c>
      <c r="I31" s="15">
        <v>5193</v>
      </c>
      <c r="J31" s="16">
        <v>1.06</v>
      </c>
    </row>
    <row r="32" spans="3:10" ht="24">
      <c r="C32" s="13" t="s">
        <v>88</v>
      </c>
      <c r="D32" s="18" t="s">
        <v>72</v>
      </c>
      <c r="E32" s="18" t="s">
        <v>74</v>
      </c>
      <c r="F32" s="19">
        <v>137861</v>
      </c>
      <c r="G32" s="18" t="s">
        <v>75</v>
      </c>
      <c r="H32" s="15">
        <v>3787</v>
      </c>
      <c r="I32" s="15">
        <v>12821</v>
      </c>
      <c r="J32" s="16">
        <v>2.61</v>
      </c>
    </row>
    <row r="33" spans="3:10" ht="24">
      <c r="C33" s="13" t="s">
        <v>89</v>
      </c>
      <c r="D33" s="18" t="s">
        <v>72</v>
      </c>
      <c r="E33" s="18" t="s">
        <v>74</v>
      </c>
      <c r="F33" s="19">
        <v>90605</v>
      </c>
      <c r="G33" s="18" t="s">
        <v>75</v>
      </c>
      <c r="H33" s="15">
        <v>1895</v>
      </c>
      <c r="I33" s="15">
        <v>6957</v>
      </c>
      <c r="J33" s="16">
        <v>1.42</v>
      </c>
    </row>
    <row r="34" spans="3:10" ht="24">
      <c r="C34" s="13" t="s">
        <v>90</v>
      </c>
      <c r="D34" s="18" t="s">
        <v>72</v>
      </c>
      <c r="E34" s="18" t="s">
        <v>74</v>
      </c>
      <c r="F34" s="19">
        <v>733352</v>
      </c>
      <c r="G34" s="18" t="s">
        <v>75</v>
      </c>
      <c r="H34" s="15">
        <v>17396</v>
      </c>
      <c r="I34" s="15">
        <v>27743</v>
      </c>
      <c r="J34" s="16">
        <v>5.65</v>
      </c>
    </row>
    <row r="35" spans="3:10" ht="24">
      <c r="C35" s="13" t="s">
        <v>91</v>
      </c>
      <c r="D35" s="18" t="s">
        <v>72</v>
      </c>
      <c r="E35" s="18" t="s">
        <v>74</v>
      </c>
      <c r="F35" s="19">
        <v>785124</v>
      </c>
      <c r="G35" s="18" t="s">
        <v>75</v>
      </c>
      <c r="H35" s="15">
        <v>4625</v>
      </c>
      <c r="I35" s="15">
        <v>5272</v>
      </c>
      <c r="J35" s="16">
        <v>1.07</v>
      </c>
    </row>
    <row r="36" spans="3:10" ht="24">
      <c r="C36" s="13" t="s">
        <v>92</v>
      </c>
      <c r="D36" s="18" t="s">
        <v>72</v>
      </c>
      <c r="E36" s="18" t="s">
        <v>74</v>
      </c>
      <c r="F36" s="19">
        <v>868657</v>
      </c>
      <c r="G36" s="18" t="s">
        <v>75</v>
      </c>
      <c r="H36" s="15">
        <v>6144</v>
      </c>
      <c r="I36" s="15">
        <v>8174</v>
      </c>
      <c r="J36" s="16">
        <v>1.66</v>
      </c>
    </row>
    <row r="37" spans="3:10" ht="24">
      <c r="C37" s="13" t="s">
        <v>93</v>
      </c>
      <c r="D37" s="18" t="s">
        <v>72</v>
      </c>
      <c r="E37" s="18" t="s">
        <v>74</v>
      </c>
      <c r="F37" s="19">
        <v>127390</v>
      </c>
      <c r="G37" s="18" t="s">
        <v>75</v>
      </c>
      <c r="H37" s="15">
        <v>3059</v>
      </c>
      <c r="I37" s="15">
        <v>3503</v>
      </c>
      <c r="J37" s="16">
        <v>0.71</v>
      </c>
    </row>
    <row r="38" spans="3:10" ht="24">
      <c r="C38" s="13" t="s">
        <v>94</v>
      </c>
      <c r="D38" s="18" t="s">
        <v>72</v>
      </c>
      <c r="E38" s="18" t="s">
        <v>74</v>
      </c>
      <c r="F38" s="19">
        <v>13998</v>
      </c>
      <c r="G38" s="18" t="s">
        <v>75</v>
      </c>
      <c r="H38" s="15">
        <v>2211</v>
      </c>
      <c r="I38" s="15">
        <v>3527</v>
      </c>
      <c r="J38" s="16">
        <v>0.72</v>
      </c>
    </row>
    <row r="39" spans="3:10" ht="24">
      <c r="C39" s="13" t="s">
        <v>95</v>
      </c>
      <c r="D39" s="18" t="s">
        <v>72</v>
      </c>
      <c r="E39" s="18" t="s">
        <v>74</v>
      </c>
      <c r="F39" s="19">
        <v>127215</v>
      </c>
      <c r="G39" s="18" t="s">
        <v>96</v>
      </c>
      <c r="H39" s="15">
        <v>7503</v>
      </c>
      <c r="I39" s="15">
        <v>6959</v>
      </c>
      <c r="J39" s="16">
        <v>1.42</v>
      </c>
    </row>
    <row r="40" spans="3:10" ht="24">
      <c r="C40" s="13" t="s">
        <v>97</v>
      </c>
      <c r="D40" s="18" t="s">
        <v>72</v>
      </c>
      <c r="E40" s="18" t="s">
        <v>74</v>
      </c>
      <c r="F40" s="19">
        <v>471181</v>
      </c>
      <c r="G40" s="18" t="s">
        <v>75</v>
      </c>
      <c r="H40" s="15">
        <v>12721</v>
      </c>
      <c r="I40" s="15">
        <v>17292</v>
      </c>
      <c r="J40" s="16">
        <v>3.52</v>
      </c>
    </row>
    <row r="41" spans="3:10" ht="24">
      <c r="C41" s="13" t="s">
        <v>98</v>
      </c>
      <c r="D41" s="18" t="s">
        <v>72</v>
      </c>
      <c r="E41" s="18" t="s">
        <v>74</v>
      </c>
      <c r="F41" s="19">
        <v>2522835</v>
      </c>
      <c r="G41" s="18" t="s">
        <v>75</v>
      </c>
      <c r="H41" s="15">
        <v>6370</v>
      </c>
      <c r="I41" s="15">
        <v>8426</v>
      </c>
      <c r="J41" s="16">
        <v>1.71</v>
      </c>
    </row>
    <row r="42" spans="3:10" ht="24">
      <c r="C42" s="13" t="s">
        <v>99</v>
      </c>
      <c r="D42" s="18" t="s">
        <v>72</v>
      </c>
      <c r="E42" s="18" t="s">
        <v>74</v>
      </c>
      <c r="F42" s="19">
        <v>12300</v>
      </c>
      <c r="G42" s="18" t="s">
        <v>75</v>
      </c>
      <c r="H42" s="15">
        <v>954</v>
      </c>
      <c r="I42" s="15">
        <v>1688</v>
      </c>
      <c r="J42" s="16">
        <v>0.34</v>
      </c>
    </row>
    <row r="43" spans="3:10" ht="24">
      <c r="C43" s="13" t="s">
        <v>100</v>
      </c>
      <c r="D43" s="18" t="s">
        <v>72</v>
      </c>
      <c r="E43" s="18" t="s">
        <v>74</v>
      </c>
      <c r="F43" s="19">
        <v>17284</v>
      </c>
      <c r="G43" s="18" t="s">
        <v>75</v>
      </c>
      <c r="H43" s="15">
        <v>2073</v>
      </c>
      <c r="I43" s="15">
        <v>2855</v>
      </c>
      <c r="J43" s="16">
        <v>0.57999999999999996</v>
      </c>
    </row>
    <row r="44" spans="3:10" ht="24">
      <c r="C44" s="13" t="s">
        <v>101</v>
      </c>
      <c r="D44" s="18" t="s">
        <v>72</v>
      </c>
      <c r="E44" s="18" t="s">
        <v>74</v>
      </c>
      <c r="F44" s="19">
        <v>14215</v>
      </c>
      <c r="G44" s="18" t="s">
        <v>75</v>
      </c>
      <c r="H44" s="15">
        <v>892</v>
      </c>
      <c r="I44" s="15">
        <v>3571</v>
      </c>
      <c r="J44" s="16">
        <v>0.73</v>
      </c>
    </row>
    <row r="45" spans="3:10" ht="24">
      <c r="C45" s="13" t="s">
        <v>102</v>
      </c>
      <c r="D45" s="18" t="s">
        <v>72</v>
      </c>
      <c r="E45" s="18" t="s">
        <v>74</v>
      </c>
      <c r="F45" s="19">
        <v>85631</v>
      </c>
      <c r="G45" s="18" t="s">
        <v>75</v>
      </c>
      <c r="H45" s="15">
        <v>5090</v>
      </c>
      <c r="I45" s="15">
        <v>2826</v>
      </c>
      <c r="J45" s="16">
        <v>0.57999999999999996</v>
      </c>
    </row>
    <row r="46" spans="3:10" ht="24">
      <c r="C46" s="13" t="s">
        <v>103</v>
      </c>
      <c r="D46" s="18" t="s">
        <v>72</v>
      </c>
      <c r="E46" s="18" t="s">
        <v>74</v>
      </c>
      <c r="F46" s="19">
        <v>144144</v>
      </c>
      <c r="G46" s="18" t="s">
        <v>75</v>
      </c>
      <c r="H46" s="15">
        <v>4800</v>
      </c>
      <c r="I46" s="15">
        <v>5077</v>
      </c>
      <c r="J46" s="16">
        <v>1.03</v>
      </c>
    </row>
    <row r="47" spans="3:10" ht="24">
      <c r="C47" s="13" t="s">
        <v>104</v>
      </c>
      <c r="D47" s="18" t="s">
        <v>72</v>
      </c>
      <c r="E47" s="18" t="s">
        <v>74</v>
      </c>
      <c r="F47" s="19">
        <v>15790</v>
      </c>
      <c r="G47" s="18" t="s">
        <v>75</v>
      </c>
      <c r="H47" s="15">
        <v>2686</v>
      </c>
      <c r="I47" s="15">
        <v>5969</v>
      </c>
      <c r="J47" s="16">
        <v>1.21</v>
      </c>
    </row>
    <row r="48" spans="3:10" ht="24">
      <c r="C48" s="13" t="s">
        <v>105</v>
      </c>
      <c r="D48" s="18" t="s">
        <v>72</v>
      </c>
      <c r="E48" s="18" t="s">
        <v>74</v>
      </c>
      <c r="F48" s="19">
        <v>203241</v>
      </c>
      <c r="G48" s="18" t="s">
        <v>75</v>
      </c>
      <c r="H48" s="15">
        <v>8630</v>
      </c>
      <c r="I48" s="15">
        <v>6774</v>
      </c>
      <c r="J48" s="16">
        <v>1.38</v>
      </c>
    </row>
    <row r="49" spans="3:10" ht="24">
      <c r="C49" s="13" t="s">
        <v>106</v>
      </c>
      <c r="D49" s="18" t="s">
        <v>72</v>
      </c>
      <c r="E49" s="18" t="s">
        <v>74</v>
      </c>
      <c r="F49" s="19">
        <v>48467</v>
      </c>
      <c r="G49" s="18" t="s">
        <v>75</v>
      </c>
      <c r="H49" s="15">
        <v>2003</v>
      </c>
      <c r="I49" s="15">
        <v>2627</v>
      </c>
      <c r="J49" s="16">
        <v>0.53</v>
      </c>
    </row>
    <row r="50" spans="3:10" ht="36">
      <c r="C50" s="13" t="s">
        <v>107</v>
      </c>
      <c r="D50" s="18" t="s">
        <v>72</v>
      </c>
      <c r="E50" s="18" t="s">
        <v>108</v>
      </c>
      <c r="F50" s="19">
        <v>80215</v>
      </c>
      <c r="G50" s="18" t="s">
        <v>109</v>
      </c>
      <c r="H50" s="15">
        <v>4986</v>
      </c>
      <c r="I50" s="15">
        <v>5577</v>
      </c>
      <c r="J50" s="16">
        <v>1.1299999999999999</v>
      </c>
    </row>
    <row r="51" spans="3:10" ht="24">
      <c r="C51" s="13" t="s">
        <v>110</v>
      </c>
      <c r="D51" s="18" t="s">
        <v>72</v>
      </c>
      <c r="E51" s="18" t="s">
        <v>74</v>
      </c>
      <c r="F51" s="19">
        <v>1156989</v>
      </c>
      <c r="G51" s="18" t="s">
        <v>75</v>
      </c>
      <c r="H51" s="15">
        <v>2095</v>
      </c>
      <c r="I51" s="15">
        <v>3876</v>
      </c>
      <c r="J51" s="16">
        <v>0.79</v>
      </c>
    </row>
    <row r="52" spans="3:10" ht="24">
      <c r="C52" s="13" t="s">
        <v>111</v>
      </c>
      <c r="D52" s="18" t="s">
        <v>72</v>
      </c>
      <c r="E52" s="18" t="s">
        <v>74</v>
      </c>
      <c r="F52" s="19">
        <v>16208</v>
      </c>
      <c r="G52" s="18" t="s">
        <v>75</v>
      </c>
      <c r="H52" s="15">
        <v>3917</v>
      </c>
      <c r="I52" s="15">
        <v>5268</v>
      </c>
      <c r="J52" s="16">
        <v>1.07</v>
      </c>
    </row>
    <row r="53" spans="3:10" ht="24">
      <c r="C53" s="13" t="s">
        <v>112</v>
      </c>
      <c r="D53" s="18" t="s">
        <v>72</v>
      </c>
      <c r="E53" s="18" t="s">
        <v>74</v>
      </c>
      <c r="F53" s="19">
        <v>38329</v>
      </c>
      <c r="G53" s="18" t="s">
        <v>75</v>
      </c>
      <c r="H53" s="15">
        <v>2685</v>
      </c>
      <c r="I53" s="15">
        <v>2951</v>
      </c>
      <c r="J53" s="16">
        <v>0.6</v>
      </c>
    </row>
    <row r="54" spans="3:10" ht="24">
      <c r="C54" s="13" t="s">
        <v>113</v>
      </c>
      <c r="D54" s="18" t="s">
        <v>72</v>
      </c>
      <c r="E54" s="18" t="s">
        <v>74</v>
      </c>
      <c r="F54" s="19">
        <v>109392</v>
      </c>
      <c r="G54" s="18" t="s">
        <v>75</v>
      </c>
      <c r="H54" s="15">
        <v>6298</v>
      </c>
      <c r="I54" s="15">
        <v>2724</v>
      </c>
      <c r="J54" s="16">
        <v>0.55000000000000004</v>
      </c>
    </row>
    <row r="55" spans="3:10" ht="24">
      <c r="C55" s="13" t="s">
        <v>114</v>
      </c>
      <c r="D55" s="18" t="s">
        <v>72</v>
      </c>
      <c r="E55" s="18" t="s">
        <v>74</v>
      </c>
      <c r="F55" s="19">
        <v>11736</v>
      </c>
      <c r="G55" s="18" t="s">
        <v>75</v>
      </c>
      <c r="H55" s="15">
        <v>421</v>
      </c>
      <c r="I55" s="15">
        <v>1617</v>
      </c>
      <c r="J55" s="16">
        <v>0.33</v>
      </c>
    </row>
    <row r="56" spans="3:10" ht="24">
      <c r="C56" s="13" t="s">
        <v>115</v>
      </c>
      <c r="D56" s="18" t="s">
        <v>72</v>
      </c>
      <c r="E56" s="18" t="s">
        <v>116</v>
      </c>
      <c r="F56" s="19">
        <v>6090</v>
      </c>
      <c r="G56" s="18" t="s">
        <v>117</v>
      </c>
      <c r="H56" s="15">
        <v>3782</v>
      </c>
      <c r="I56" s="15">
        <v>3679</v>
      </c>
      <c r="J56" s="16">
        <v>0.75</v>
      </c>
    </row>
    <row r="57" spans="3:10" ht="24">
      <c r="C57" s="13" t="s">
        <v>118</v>
      </c>
      <c r="D57" s="18" t="s">
        <v>72</v>
      </c>
      <c r="E57" s="18" t="s">
        <v>116</v>
      </c>
      <c r="F57" s="19">
        <v>2123</v>
      </c>
      <c r="G57" s="18" t="s">
        <v>117</v>
      </c>
      <c r="H57" s="15">
        <v>1401</v>
      </c>
      <c r="I57" s="15">
        <v>2027</v>
      </c>
      <c r="J57" s="16">
        <v>0.41</v>
      </c>
    </row>
    <row r="58" spans="3:10" ht="24">
      <c r="C58" s="13" t="s">
        <v>119</v>
      </c>
      <c r="D58" s="18" t="s">
        <v>72</v>
      </c>
      <c r="E58" s="18" t="s">
        <v>74</v>
      </c>
      <c r="F58" s="19">
        <v>177099</v>
      </c>
      <c r="G58" s="18" t="s">
        <v>75</v>
      </c>
      <c r="H58" s="15">
        <v>1806</v>
      </c>
      <c r="I58" s="15">
        <v>2532</v>
      </c>
      <c r="J58" s="16">
        <v>0.52</v>
      </c>
    </row>
    <row r="59" spans="3:10" ht="24">
      <c r="C59" s="13" t="s">
        <v>120</v>
      </c>
      <c r="D59" s="18" t="s">
        <v>72</v>
      </c>
      <c r="E59" s="18" t="s">
        <v>74</v>
      </c>
      <c r="F59" s="19">
        <v>46547</v>
      </c>
      <c r="G59" s="18" t="s">
        <v>75</v>
      </c>
      <c r="H59" s="15">
        <v>2213</v>
      </c>
      <c r="I59" s="15">
        <v>2932</v>
      </c>
      <c r="J59" s="16">
        <v>0.6</v>
      </c>
    </row>
    <row r="60" spans="3:10" ht="24">
      <c r="C60" s="13" t="s">
        <v>121</v>
      </c>
      <c r="D60" s="18" t="s">
        <v>72</v>
      </c>
      <c r="E60" s="18" t="s">
        <v>74</v>
      </c>
      <c r="F60" s="19">
        <v>3817</v>
      </c>
      <c r="G60" s="18" t="s">
        <v>75</v>
      </c>
      <c r="H60" s="15">
        <v>3230</v>
      </c>
      <c r="I60" s="15">
        <v>3435</v>
      </c>
      <c r="J60" s="16">
        <v>0.7</v>
      </c>
    </row>
    <row r="61" spans="3:10" ht="24">
      <c r="C61" s="13" t="s">
        <v>122</v>
      </c>
      <c r="D61" s="18" t="s">
        <v>72</v>
      </c>
      <c r="E61" s="18" t="s">
        <v>123</v>
      </c>
      <c r="F61" s="19">
        <v>19381</v>
      </c>
      <c r="G61" s="18" t="s">
        <v>124</v>
      </c>
      <c r="H61" s="15">
        <v>4729</v>
      </c>
      <c r="I61" s="15">
        <v>4761</v>
      </c>
      <c r="J61" s="16">
        <v>0.97</v>
      </c>
    </row>
    <row r="62" spans="3:10" ht="24">
      <c r="C62" s="13" t="s">
        <v>125</v>
      </c>
      <c r="D62" s="18" t="s">
        <v>72</v>
      </c>
      <c r="E62" s="18" t="s">
        <v>74</v>
      </c>
      <c r="F62" s="19">
        <v>93275</v>
      </c>
      <c r="G62" s="18" t="s">
        <v>75</v>
      </c>
      <c r="H62" s="15">
        <v>5882</v>
      </c>
      <c r="I62" s="15">
        <v>5970</v>
      </c>
      <c r="J62" s="16">
        <v>1.21</v>
      </c>
    </row>
    <row r="63" spans="3:10" ht="24">
      <c r="C63" s="13" t="s">
        <v>126</v>
      </c>
      <c r="D63" s="18" t="s">
        <v>72</v>
      </c>
      <c r="E63" s="18" t="s">
        <v>74</v>
      </c>
      <c r="F63" s="19">
        <v>57711</v>
      </c>
      <c r="G63" s="18" t="s">
        <v>75</v>
      </c>
      <c r="H63" s="15">
        <v>4464</v>
      </c>
      <c r="I63" s="15">
        <v>6706</v>
      </c>
      <c r="J63" s="16">
        <v>1.36</v>
      </c>
    </row>
    <row r="64" spans="3:10" ht="24">
      <c r="C64" s="13" t="s">
        <v>127</v>
      </c>
      <c r="D64" s="18" t="s">
        <v>72</v>
      </c>
      <c r="E64" s="18" t="s">
        <v>116</v>
      </c>
      <c r="F64" s="19">
        <v>10252</v>
      </c>
      <c r="G64" s="18" t="s">
        <v>117</v>
      </c>
      <c r="H64" s="15">
        <v>3412</v>
      </c>
      <c r="I64" s="15">
        <v>3861</v>
      </c>
      <c r="J64" s="16">
        <v>0.79</v>
      </c>
    </row>
    <row r="65" spans="3:10" ht="24">
      <c r="C65" s="13" t="s">
        <v>128</v>
      </c>
      <c r="D65" s="18" t="s">
        <v>72</v>
      </c>
      <c r="E65" s="18" t="s">
        <v>74</v>
      </c>
      <c r="F65" s="19">
        <v>203504</v>
      </c>
      <c r="G65" s="18" t="s">
        <v>75</v>
      </c>
      <c r="H65" s="15">
        <v>4163</v>
      </c>
      <c r="I65" s="15">
        <v>3541</v>
      </c>
      <c r="J65" s="16">
        <v>0.72</v>
      </c>
    </row>
    <row r="66" spans="3:10" ht="24">
      <c r="C66" s="13" t="s">
        <v>129</v>
      </c>
      <c r="D66" s="18" t="s">
        <v>72</v>
      </c>
      <c r="E66" s="18" t="s">
        <v>74</v>
      </c>
      <c r="F66" s="19">
        <v>65665</v>
      </c>
      <c r="G66" s="18" t="s">
        <v>75</v>
      </c>
      <c r="H66" s="15">
        <v>9977</v>
      </c>
      <c r="I66" s="15">
        <v>18380</v>
      </c>
      <c r="J66" s="16">
        <v>3.74</v>
      </c>
    </row>
    <row r="67" spans="3:10" ht="24">
      <c r="C67" s="13" t="s">
        <v>130</v>
      </c>
      <c r="D67" s="18" t="s">
        <v>72</v>
      </c>
      <c r="E67" s="18" t="s">
        <v>131</v>
      </c>
      <c r="F67" s="19">
        <v>340886</v>
      </c>
      <c r="G67" s="18" t="s">
        <v>132</v>
      </c>
      <c r="H67" s="15">
        <v>9879</v>
      </c>
      <c r="I67" s="15">
        <v>10329</v>
      </c>
      <c r="J67" s="16">
        <v>2.1</v>
      </c>
    </row>
    <row r="68" spans="3:10" ht="24">
      <c r="C68" s="13" t="s">
        <v>133</v>
      </c>
      <c r="D68" s="18" t="s">
        <v>72</v>
      </c>
      <c r="E68" s="18" t="s">
        <v>74</v>
      </c>
      <c r="F68" s="19">
        <v>18432</v>
      </c>
      <c r="G68" s="18" t="s">
        <v>75</v>
      </c>
      <c r="H68" s="15">
        <v>7967</v>
      </c>
      <c r="I68" s="15">
        <v>8796</v>
      </c>
      <c r="J68" s="16">
        <v>1.79</v>
      </c>
    </row>
    <row r="69" spans="3:10" ht="24">
      <c r="C69" s="13" t="s">
        <v>134</v>
      </c>
      <c r="D69" s="18" t="s">
        <v>72</v>
      </c>
      <c r="E69" s="18" t="s">
        <v>74</v>
      </c>
      <c r="F69" s="19">
        <v>161648</v>
      </c>
      <c r="G69" s="18" t="s">
        <v>75</v>
      </c>
      <c r="H69" s="15">
        <v>398</v>
      </c>
      <c r="I69" s="15">
        <v>1594</v>
      </c>
      <c r="J69" s="16">
        <v>0.32</v>
      </c>
    </row>
    <row r="70" spans="3:10" ht="24">
      <c r="C70" s="13" t="s">
        <v>135</v>
      </c>
      <c r="D70" s="18" t="s">
        <v>72</v>
      </c>
      <c r="E70" s="18" t="s">
        <v>74</v>
      </c>
      <c r="F70" s="19">
        <v>28372</v>
      </c>
      <c r="G70" s="18" t="s">
        <v>75</v>
      </c>
      <c r="H70" s="15">
        <v>619</v>
      </c>
      <c r="I70" s="15">
        <v>734</v>
      </c>
      <c r="J70" s="16">
        <v>0.15</v>
      </c>
    </row>
    <row r="71" spans="3:10" ht="24">
      <c r="C71" s="13" t="s">
        <v>136</v>
      </c>
      <c r="D71" s="18" t="s">
        <v>72</v>
      </c>
      <c r="E71" s="18" t="s">
        <v>137</v>
      </c>
      <c r="F71" s="19">
        <v>20655</v>
      </c>
      <c r="G71" s="18" t="s">
        <v>138</v>
      </c>
      <c r="H71" s="15">
        <v>8259</v>
      </c>
      <c r="I71" s="15">
        <v>8251</v>
      </c>
      <c r="J71" s="16">
        <v>1.68</v>
      </c>
    </row>
    <row r="72" spans="3:10" ht="24">
      <c r="C72" s="13" t="s">
        <v>139</v>
      </c>
      <c r="D72" s="18" t="s">
        <v>72</v>
      </c>
      <c r="E72" s="18" t="s">
        <v>74</v>
      </c>
      <c r="F72" s="19">
        <v>27424</v>
      </c>
      <c r="G72" s="18" t="s">
        <v>75</v>
      </c>
      <c r="H72" s="15">
        <v>11900</v>
      </c>
      <c r="I72" s="15">
        <v>13520</v>
      </c>
      <c r="J72" s="16">
        <v>2.75</v>
      </c>
    </row>
    <row r="73" spans="3:10" ht="24">
      <c r="C73" s="13" t="s">
        <v>140</v>
      </c>
      <c r="D73" s="18" t="s">
        <v>72</v>
      </c>
      <c r="E73" s="18" t="s">
        <v>74</v>
      </c>
      <c r="F73" s="19">
        <v>280000</v>
      </c>
      <c r="G73" s="18" t="s">
        <v>75</v>
      </c>
      <c r="H73" s="15">
        <v>2008</v>
      </c>
      <c r="I73" s="15">
        <v>3136</v>
      </c>
      <c r="J73" s="16">
        <v>0.64</v>
      </c>
    </row>
    <row r="74" spans="3:10" ht="24">
      <c r="C74" s="13" t="s">
        <v>141</v>
      </c>
      <c r="D74" s="18" t="s">
        <v>72</v>
      </c>
      <c r="E74" s="18" t="s">
        <v>137</v>
      </c>
      <c r="F74" s="19">
        <v>34618</v>
      </c>
      <c r="G74" s="18" t="s">
        <v>138</v>
      </c>
      <c r="H74" s="15">
        <v>4917</v>
      </c>
      <c r="I74" s="15">
        <v>4892</v>
      </c>
      <c r="J74" s="16">
        <v>1</v>
      </c>
    </row>
    <row r="75" spans="3:10" ht="24">
      <c r="C75" s="13" t="s">
        <v>142</v>
      </c>
      <c r="D75" s="18" t="s">
        <v>72</v>
      </c>
      <c r="E75" s="18" t="s">
        <v>143</v>
      </c>
      <c r="F75" s="19">
        <v>12051</v>
      </c>
      <c r="G75" s="18" t="s">
        <v>144</v>
      </c>
      <c r="H75" s="15">
        <v>2227</v>
      </c>
      <c r="I75" s="15">
        <v>2315</v>
      </c>
      <c r="J75" s="16">
        <v>0.47</v>
      </c>
    </row>
    <row r="76" spans="3:10" ht="24">
      <c r="C76" s="13" t="s">
        <v>145</v>
      </c>
      <c r="D76" s="18" t="s">
        <v>72</v>
      </c>
      <c r="E76" s="18" t="s">
        <v>74</v>
      </c>
      <c r="F76" s="19">
        <v>262145</v>
      </c>
      <c r="G76" s="18" t="s">
        <v>96</v>
      </c>
      <c r="H76" s="15">
        <v>15270</v>
      </c>
      <c r="I76" s="15">
        <v>17202</v>
      </c>
      <c r="J76" s="16">
        <v>3.5</v>
      </c>
    </row>
    <row r="77" spans="3:10" ht="36">
      <c r="C77" s="13" t="s">
        <v>146</v>
      </c>
      <c r="D77" s="18" t="s">
        <v>72</v>
      </c>
      <c r="E77" s="18" t="s">
        <v>147</v>
      </c>
      <c r="F77" s="19">
        <v>22782</v>
      </c>
      <c r="G77" s="18" t="s">
        <v>148</v>
      </c>
      <c r="H77" s="15">
        <v>1462</v>
      </c>
      <c r="I77" s="15">
        <v>1751</v>
      </c>
      <c r="J77" s="16">
        <v>0.36</v>
      </c>
    </row>
    <row r="78" spans="3:10" ht="36">
      <c r="C78" s="13" t="s">
        <v>149</v>
      </c>
      <c r="D78" s="18" t="s">
        <v>72</v>
      </c>
      <c r="E78" s="18" t="s">
        <v>150</v>
      </c>
      <c r="F78" s="19">
        <v>5311</v>
      </c>
      <c r="G78" s="18" t="s">
        <v>151</v>
      </c>
      <c r="H78" s="15">
        <v>3402</v>
      </c>
      <c r="I78" s="15">
        <v>3321</v>
      </c>
      <c r="J78" s="16">
        <v>0.68</v>
      </c>
    </row>
    <row r="79" spans="3:10" ht="24">
      <c r="C79" s="13" t="s">
        <v>152</v>
      </c>
      <c r="D79" s="18" t="s">
        <v>72</v>
      </c>
      <c r="E79" s="18" t="s">
        <v>116</v>
      </c>
      <c r="F79" s="19">
        <v>69320</v>
      </c>
      <c r="G79" s="18" t="s">
        <v>117</v>
      </c>
      <c r="H79" s="15">
        <v>4557</v>
      </c>
      <c r="I79" s="15">
        <v>4886</v>
      </c>
      <c r="J79" s="16">
        <v>0.99</v>
      </c>
    </row>
    <row r="80" spans="3:10" ht="24">
      <c r="C80" s="13" t="s">
        <v>153</v>
      </c>
      <c r="D80" s="18" t="s">
        <v>72</v>
      </c>
      <c r="E80" s="18" t="s">
        <v>74</v>
      </c>
      <c r="F80" s="19">
        <v>70552</v>
      </c>
      <c r="G80" s="18" t="s">
        <v>154</v>
      </c>
      <c r="H80" s="15">
        <v>2822</v>
      </c>
      <c r="I80" s="15">
        <v>3457</v>
      </c>
      <c r="J80" s="16">
        <v>0.7</v>
      </c>
    </row>
    <row r="81" spans="3:18" ht="24">
      <c r="C81" s="13" t="s">
        <v>155</v>
      </c>
      <c r="D81" s="18" t="s">
        <v>72</v>
      </c>
      <c r="E81" s="18" t="s">
        <v>137</v>
      </c>
      <c r="F81" s="19">
        <v>4318</v>
      </c>
      <c r="G81" s="18" t="s">
        <v>138</v>
      </c>
      <c r="H81" s="15">
        <v>2353</v>
      </c>
      <c r="I81" s="15">
        <v>2282</v>
      </c>
      <c r="J81" s="16">
        <v>0.46</v>
      </c>
    </row>
    <row r="82" spans="3:18" ht="24">
      <c r="C82" s="13" t="s">
        <v>156</v>
      </c>
      <c r="D82" s="18" t="s">
        <v>72</v>
      </c>
      <c r="E82" s="18" t="s">
        <v>74</v>
      </c>
      <c r="F82" s="19">
        <v>8874</v>
      </c>
      <c r="G82" s="18" t="s">
        <v>75</v>
      </c>
      <c r="H82" s="15">
        <v>399</v>
      </c>
      <c r="I82" s="15">
        <v>459</v>
      </c>
      <c r="J82" s="16">
        <v>0.09</v>
      </c>
    </row>
    <row r="83" spans="3:18">
      <c r="C83" s="13" t="s">
        <v>157</v>
      </c>
      <c r="D83" s="14"/>
      <c r="E83" s="14"/>
      <c r="F83" s="15"/>
      <c r="G83" s="14"/>
      <c r="H83" s="15">
        <v>7256</v>
      </c>
      <c r="I83" s="15">
        <v>7831</v>
      </c>
      <c r="J83" s="16">
        <v>1.59</v>
      </c>
    </row>
    <row r="84" spans="3:18" ht="24">
      <c r="C84" s="13" t="s">
        <v>158</v>
      </c>
      <c r="D84" s="18" t="s">
        <v>157</v>
      </c>
      <c r="E84" s="18" t="s">
        <v>159</v>
      </c>
      <c r="F84" s="19">
        <v>128000</v>
      </c>
      <c r="G84" s="18" t="s">
        <v>75</v>
      </c>
      <c r="H84" s="15">
        <v>5080</v>
      </c>
      <c r="I84" s="15">
        <v>6040</v>
      </c>
      <c r="J84" s="16">
        <v>1.23</v>
      </c>
    </row>
    <row r="85" spans="3:18" ht="24">
      <c r="C85" s="13" t="s">
        <v>160</v>
      </c>
      <c r="D85" s="18" t="s">
        <v>157</v>
      </c>
      <c r="E85" s="18" t="s">
        <v>159</v>
      </c>
      <c r="F85" s="19">
        <v>48084</v>
      </c>
      <c r="G85" s="18" t="s">
        <v>61</v>
      </c>
      <c r="H85" s="15">
        <v>2176</v>
      </c>
      <c r="I85" s="15">
        <v>1791</v>
      </c>
      <c r="J85" s="16">
        <v>0.36</v>
      </c>
    </row>
    <row r="86" spans="3:18">
      <c r="C86" s="20" t="s">
        <v>161</v>
      </c>
      <c r="D86" s="21"/>
      <c r="E86" s="21"/>
      <c r="F86" s="22"/>
      <c r="G86" s="21"/>
      <c r="H86" s="22">
        <v>348055</v>
      </c>
      <c r="I86" s="22">
        <v>446507</v>
      </c>
      <c r="J86" s="23">
        <v>90.85</v>
      </c>
    </row>
    <row r="87" spans="3:18" ht="5.25" customHeight="1">
      <c r="C87" s="57"/>
      <c r="D87" s="57"/>
      <c r="E87" s="57"/>
      <c r="F87" s="57"/>
      <c r="G87" s="57"/>
      <c r="H87" s="58"/>
      <c r="I87" s="58"/>
      <c r="J87" s="58"/>
      <c r="K87" s="57"/>
      <c r="L87" s="57"/>
      <c r="M87" s="57"/>
      <c r="N87" s="57"/>
      <c r="O87" s="57"/>
      <c r="P87" s="57"/>
      <c r="Q87" s="41"/>
      <c r="R87" s="41"/>
    </row>
    <row r="88" spans="3:18" ht="2.1" customHeight="1">
      <c r="C88" s="57"/>
      <c r="D88" s="57"/>
      <c r="E88" s="57"/>
      <c r="F88" s="57"/>
      <c r="G88" s="57"/>
      <c r="H88" s="58"/>
      <c r="I88" s="58"/>
      <c r="J88" s="58"/>
      <c r="K88" s="57"/>
      <c r="L88" s="57"/>
      <c r="M88" s="57"/>
      <c r="N88" s="57"/>
      <c r="O88" s="57"/>
      <c r="P88" s="57"/>
      <c r="Q88" s="41"/>
      <c r="R88" s="41"/>
    </row>
    <row r="89" spans="3:18" ht="2.1" customHeight="1">
      <c r="C89" s="57"/>
      <c r="D89" s="57"/>
      <c r="E89" s="57"/>
      <c r="F89" s="57"/>
      <c r="G89" s="57"/>
      <c r="H89" s="59"/>
      <c r="I89" s="59"/>
      <c r="J89" s="59"/>
      <c r="K89" s="57"/>
      <c r="L89" s="57"/>
      <c r="M89" s="57"/>
      <c r="N89" s="57"/>
      <c r="O89" s="57"/>
      <c r="P89" s="57"/>
      <c r="Q89" s="41"/>
      <c r="R89" s="41"/>
    </row>
    <row r="90" spans="3:18" ht="2.1" customHeight="1">
      <c r="C90" s="57"/>
      <c r="D90" s="57"/>
      <c r="E90" s="57"/>
      <c r="F90" s="57"/>
      <c r="G90" s="57"/>
      <c r="H90" s="58"/>
      <c r="I90" s="58"/>
      <c r="J90" s="58"/>
      <c r="K90" s="57"/>
      <c r="L90" s="57"/>
      <c r="M90" s="57"/>
      <c r="N90" s="57"/>
      <c r="O90" s="57"/>
      <c r="P90" s="57"/>
      <c r="Q90" s="41"/>
      <c r="R90" s="41"/>
    </row>
    <row r="91" spans="3:18" ht="2.1" customHeight="1">
      <c r="C91" s="57"/>
      <c r="D91" s="57"/>
      <c r="E91" s="57"/>
      <c r="F91" s="57"/>
      <c r="G91" s="57"/>
      <c r="H91" s="59"/>
      <c r="I91" s="59"/>
      <c r="J91" s="59"/>
      <c r="K91" s="57"/>
      <c r="L91" s="57"/>
      <c r="M91" s="57"/>
      <c r="N91" s="57"/>
      <c r="O91" s="57"/>
      <c r="P91" s="57"/>
      <c r="Q91" s="41"/>
      <c r="R91" s="41"/>
    </row>
    <row r="92" spans="3:18" ht="2.1" customHeight="1"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9"/>
      <c r="O92" s="59"/>
      <c r="P92" s="59"/>
      <c r="Q92" s="41"/>
      <c r="R92" s="41"/>
    </row>
    <row r="93" spans="3:18" ht="2.1" customHeight="1">
      <c r="C93" s="57"/>
      <c r="D93" s="57"/>
      <c r="E93" s="57"/>
      <c r="F93" s="57"/>
      <c r="G93" s="57"/>
      <c r="H93" s="57"/>
      <c r="I93" s="57"/>
      <c r="J93" s="57"/>
      <c r="K93" s="57"/>
      <c r="L93" s="59"/>
      <c r="M93" s="59"/>
      <c r="N93" s="59"/>
      <c r="O93" s="57"/>
      <c r="P93" s="57"/>
      <c r="Q93" s="41"/>
      <c r="R93" s="41"/>
    </row>
    <row r="94" spans="3:18" ht="36">
      <c r="C94" s="66" t="s">
        <v>234</v>
      </c>
      <c r="D94" s="66" t="s">
        <v>51</v>
      </c>
      <c r="E94" s="66" t="s">
        <v>52</v>
      </c>
      <c r="F94" s="66" t="s">
        <v>235</v>
      </c>
      <c r="G94" s="66" t="s">
        <v>236</v>
      </c>
      <c r="H94" s="66" t="s">
        <v>37</v>
      </c>
      <c r="I94" s="66" t="s">
        <v>53</v>
      </c>
      <c r="J94" s="66" t="s">
        <v>55</v>
      </c>
      <c r="K94" s="66" t="s">
        <v>56</v>
      </c>
      <c r="L94" s="66" t="s">
        <v>57</v>
      </c>
    </row>
    <row r="95" spans="3:18">
      <c r="C95" s="20" t="s">
        <v>237</v>
      </c>
      <c r="D95" s="26"/>
      <c r="E95" s="26"/>
      <c r="F95" s="26"/>
      <c r="G95" s="26"/>
      <c r="H95" s="26"/>
      <c r="I95" s="26"/>
      <c r="J95" s="22">
        <v>0</v>
      </c>
      <c r="K95" s="22">
        <v>0</v>
      </c>
      <c r="L95" s="23">
        <v>0</v>
      </c>
    </row>
    <row r="96" spans="3:18">
      <c r="C96" s="13" t="s">
        <v>72</v>
      </c>
      <c r="D96" s="24"/>
      <c r="E96" s="24"/>
      <c r="F96" s="24"/>
      <c r="G96" s="24"/>
      <c r="H96" s="24"/>
      <c r="I96" s="24"/>
      <c r="J96" s="15">
        <v>0</v>
      </c>
      <c r="K96" s="15">
        <v>0</v>
      </c>
      <c r="L96" s="16">
        <v>0</v>
      </c>
    </row>
    <row r="97" spans="3:12" ht="36">
      <c r="C97" s="13" t="s">
        <v>238</v>
      </c>
      <c r="D97" s="18" t="s">
        <v>72</v>
      </c>
      <c r="E97" s="18" t="s">
        <v>74</v>
      </c>
      <c r="F97" s="18" t="s">
        <v>239</v>
      </c>
      <c r="G97" s="18" t="s">
        <v>75</v>
      </c>
      <c r="H97" s="18" t="s">
        <v>240</v>
      </c>
      <c r="I97" s="15">
        <v>218</v>
      </c>
      <c r="J97" s="15">
        <v>0</v>
      </c>
      <c r="K97" s="15">
        <v>0</v>
      </c>
      <c r="L97" s="16">
        <v>0</v>
      </c>
    </row>
    <row r="98" spans="3:12">
      <c r="C98" s="13" t="s">
        <v>58</v>
      </c>
      <c r="D98" s="24"/>
      <c r="E98" s="24"/>
      <c r="F98" s="24"/>
      <c r="G98" s="24"/>
      <c r="H98" s="24"/>
      <c r="I98" s="24"/>
      <c r="J98" s="15">
        <v>0</v>
      </c>
      <c r="K98" s="15">
        <v>0</v>
      </c>
      <c r="L98" s="16">
        <v>0</v>
      </c>
    </row>
    <row r="99" spans="3:12">
      <c r="C99" s="13" t="s">
        <v>157</v>
      </c>
      <c r="D99" s="24"/>
      <c r="E99" s="24"/>
      <c r="F99" s="24"/>
      <c r="G99" s="24"/>
      <c r="H99" s="24"/>
      <c r="I99" s="24"/>
      <c r="J99" s="15">
        <v>0</v>
      </c>
      <c r="K99" s="15">
        <v>0</v>
      </c>
      <c r="L99" s="16">
        <v>0</v>
      </c>
    </row>
    <row r="100" spans="3:12" ht="24">
      <c r="C100" s="20" t="s">
        <v>241</v>
      </c>
      <c r="D100" s="26"/>
      <c r="E100" s="26"/>
      <c r="F100" s="26"/>
      <c r="G100" s="26"/>
      <c r="H100" s="26"/>
      <c r="I100" s="26"/>
      <c r="J100" s="22">
        <v>0</v>
      </c>
      <c r="K100" s="22">
        <v>-64</v>
      </c>
      <c r="L100" s="23">
        <v>0</v>
      </c>
    </row>
    <row r="101" spans="3:12">
      <c r="C101" s="13" t="s">
        <v>72</v>
      </c>
      <c r="D101" s="24"/>
      <c r="E101" s="24"/>
      <c r="F101" s="24"/>
      <c r="G101" s="24"/>
      <c r="H101" s="24"/>
      <c r="I101" s="24"/>
      <c r="J101" s="15">
        <v>0</v>
      </c>
      <c r="K101" s="15">
        <v>0</v>
      </c>
      <c r="L101" s="16">
        <v>0</v>
      </c>
    </row>
    <row r="102" spans="3:12">
      <c r="C102" s="13" t="s">
        <v>58</v>
      </c>
      <c r="D102" s="24"/>
      <c r="E102" s="24"/>
      <c r="F102" s="24"/>
      <c r="G102" s="24"/>
      <c r="H102" s="24"/>
      <c r="I102" s="24"/>
      <c r="J102" s="15">
        <v>0</v>
      </c>
      <c r="K102" s="15">
        <v>0</v>
      </c>
      <c r="L102" s="16">
        <v>0</v>
      </c>
    </row>
    <row r="103" spans="3:12">
      <c r="C103" s="13" t="s">
        <v>157</v>
      </c>
      <c r="D103" s="24"/>
      <c r="E103" s="24"/>
      <c r="F103" s="24"/>
      <c r="G103" s="24"/>
      <c r="H103" s="24"/>
      <c r="I103" s="24"/>
      <c r="J103" s="15">
        <v>0</v>
      </c>
      <c r="K103" s="15">
        <v>-64</v>
      </c>
      <c r="L103" s="16">
        <v>0</v>
      </c>
    </row>
    <row r="104" spans="3:12" ht="24">
      <c r="C104" s="13" t="s">
        <v>242</v>
      </c>
      <c r="D104" s="18" t="s">
        <v>157</v>
      </c>
      <c r="E104" s="18" t="s">
        <v>159</v>
      </c>
      <c r="F104" s="18" t="s">
        <v>243</v>
      </c>
      <c r="G104" s="18" t="s">
        <v>75</v>
      </c>
      <c r="H104" s="18" t="s">
        <v>8</v>
      </c>
      <c r="I104" s="15">
        <v>1</v>
      </c>
      <c r="J104" s="15">
        <v>0</v>
      </c>
      <c r="K104" s="15">
        <v>580</v>
      </c>
      <c r="L104" s="16">
        <v>0.12</v>
      </c>
    </row>
    <row r="105" spans="3:12" ht="24">
      <c r="C105" s="13" t="s">
        <v>244</v>
      </c>
      <c r="D105" s="18" t="s">
        <v>157</v>
      </c>
      <c r="E105" s="18" t="s">
        <v>159</v>
      </c>
      <c r="F105" s="18" t="s">
        <v>245</v>
      </c>
      <c r="G105" s="18" t="s">
        <v>75</v>
      </c>
      <c r="H105" s="18" t="s">
        <v>8</v>
      </c>
      <c r="I105" s="15">
        <v>1</v>
      </c>
      <c r="J105" s="15">
        <v>0</v>
      </c>
      <c r="K105" s="15">
        <v>-22</v>
      </c>
      <c r="L105" s="16">
        <v>0</v>
      </c>
    </row>
    <row r="106" spans="3:12" ht="24">
      <c r="C106" s="13" t="s">
        <v>246</v>
      </c>
      <c r="D106" s="18" t="s">
        <v>157</v>
      </c>
      <c r="E106" s="18" t="s">
        <v>159</v>
      </c>
      <c r="F106" s="18" t="s">
        <v>243</v>
      </c>
      <c r="G106" s="18" t="s">
        <v>75</v>
      </c>
      <c r="H106" s="18" t="s">
        <v>8</v>
      </c>
      <c r="I106" s="15">
        <v>1</v>
      </c>
      <c r="J106" s="15">
        <v>0</v>
      </c>
      <c r="K106" s="15">
        <v>16</v>
      </c>
      <c r="L106" s="16">
        <v>0</v>
      </c>
    </row>
    <row r="107" spans="3:12" ht="24">
      <c r="C107" s="13" t="s">
        <v>247</v>
      </c>
      <c r="D107" s="18" t="s">
        <v>157</v>
      </c>
      <c r="E107" s="18" t="s">
        <v>159</v>
      </c>
      <c r="F107" s="18" t="s">
        <v>245</v>
      </c>
      <c r="G107" s="18" t="s">
        <v>75</v>
      </c>
      <c r="H107" s="18" t="s">
        <v>8</v>
      </c>
      <c r="I107" s="15">
        <v>1</v>
      </c>
      <c r="J107" s="15">
        <v>0</v>
      </c>
      <c r="K107" s="15">
        <v>1</v>
      </c>
      <c r="L107" s="16">
        <v>0</v>
      </c>
    </row>
    <row r="108" spans="3:12" ht="24">
      <c r="C108" s="13" t="s">
        <v>248</v>
      </c>
      <c r="D108" s="18" t="s">
        <v>157</v>
      </c>
      <c r="E108" s="18" t="s">
        <v>159</v>
      </c>
      <c r="F108" s="18" t="s">
        <v>245</v>
      </c>
      <c r="G108" s="18" t="s">
        <v>75</v>
      </c>
      <c r="H108" s="18" t="s">
        <v>8</v>
      </c>
      <c r="I108" s="15">
        <v>1</v>
      </c>
      <c r="J108" s="15">
        <v>0</v>
      </c>
      <c r="K108" s="15">
        <v>1</v>
      </c>
      <c r="L108" s="16">
        <v>0</v>
      </c>
    </row>
    <row r="109" spans="3:12" ht="24">
      <c r="C109" s="13" t="s">
        <v>249</v>
      </c>
      <c r="D109" s="18" t="s">
        <v>157</v>
      </c>
      <c r="E109" s="18" t="s">
        <v>159</v>
      </c>
      <c r="F109" s="18" t="s">
        <v>245</v>
      </c>
      <c r="G109" s="18" t="s">
        <v>75</v>
      </c>
      <c r="H109" s="18" t="s">
        <v>8</v>
      </c>
      <c r="I109" s="15">
        <v>1</v>
      </c>
      <c r="J109" s="15">
        <v>0</v>
      </c>
      <c r="K109" s="15">
        <v>-18</v>
      </c>
      <c r="L109" s="16">
        <v>0</v>
      </c>
    </row>
    <row r="110" spans="3:12" ht="24">
      <c r="C110" s="13" t="s">
        <v>250</v>
      </c>
      <c r="D110" s="18" t="s">
        <v>157</v>
      </c>
      <c r="E110" s="18" t="s">
        <v>159</v>
      </c>
      <c r="F110" s="18" t="s">
        <v>245</v>
      </c>
      <c r="G110" s="18" t="s">
        <v>75</v>
      </c>
      <c r="H110" s="18" t="s">
        <v>8</v>
      </c>
      <c r="I110" s="15">
        <v>1</v>
      </c>
      <c r="J110" s="15">
        <v>0</v>
      </c>
      <c r="K110" s="15">
        <v>-21</v>
      </c>
      <c r="L110" s="16">
        <v>0</v>
      </c>
    </row>
    <row r="111" spans="3:12" ht="24">
      <c r="C111" s="13" t="s">
        <v>251</v>
      </c>
      <c r="D111" s="18" t="s">
        <v>157</v>
      </c>
      <c r="E111" s="18" t="s">
        <v>159</v>
      </c>
      <c r="F111" s="18" t="s">
        <v>245</v>
      </c>
      <c r="G111" s="18" t="s">
        <v>75</v>
      </c>
      <c r="H111" s="18" t="s">
        <v>8</v>
      </c>
      <c r="I111" s="15">
        <v>1</v>
      </c>
      <c r="J111" s="15">
        <v>0</v>
      </c>
      <c r="K111" s="15">
        <v>-7</v>
      </c>
      <c r="L111" s="16">
        <v>0</v>
      </c>
    </row>
    <row r="112" spans="3:12" ht="24">
      <c r="C112" s="13" t="s">
        <v>252</v>
      </c>
      <c r="D112" s="18" t="s">
        <v>157</v>
      </c>
      <c r="E112" s="18" t="s">
        <v>159</v>
      </c>
      <c r="F112" s="18" t="s">
        <v>245</v>
      </c>
      <c r="G112" s="18" t="s">
        <v>75</v>
      </c>
      <c r="H112" s="18" t="s">
        <v>36</v>
      </c>
      <c r="I112" s="15">
        <v>1</v>
      </c>
      <c r="J112" s="15">
        <v>0</v>
      </c>
      <c r="K112" s="15">
        <v>-50</v>
      </c>
      <c r="L112" s="16">
        <v>-0.01</v>
      </c>
    </row>
    <row r="113" spans="3:18" ht="24">
      <c r="C113" s="13" t="s">
        <v>253</v>
      </c>
      <c r="D113" s="18" t="s">
        <v>157</v>
      </c>
      <c r="E113" s="18" t="s">
        <v>159</v>
      </c>
      <c r="F113" s="18" t="s">
        <v>245</v>
      </c>
      <c r="G113" s="18" t="s">
        <v>75</v>
      </c>
      <c r="H113" s="18" t="s">
        <v>35</v>
      </c>
      <c r="I113" s="15">
        <v>1</v>
      </c>
      <c r="J113" s="15">
        <v>0</v>
      </c>
      <c r="K113" s="15">
        <v>-110</v>
      </c>
      <c r="L113" s="16">
        <v>-0.02</v>
      </c>
    </row>
    <row r="114" spans="3:18" ht="24">
      <c r="C114" s="13" t="s">
        <v>254</v>
      </c>
      <c r="D114" s="18" t="s">
        <v>157</v>
      </c>
      <c r="E114" s="18" t="s">
        <v>159</v>
      </c>
      <c r="F114" s="18" t="s">
        <v>255</v>
      </c>
      <c r="G114" s="18" t="s">
        <v>75</v>
      </c>
      <c r="H114" s="18" t="s">
        <v>9</v>
      </c>
      <c r="I114" s="15">
        <v>1</v>
      </c>
      <c r="J114" s="15">
        <v>0</v>
      </c>
      <c r="K114" s="15">
        <v>-925</v>
      </c>
      <c r="L114" s="16">
        <v>-0.19</v>
      </c>
    </row>
    <row r="115" spans="3:18" ht="24">
      <c r="C115" s="13" t="s">
        <v>256</v>
      </c>
      <c r="D115" s="18" t="s">
        <v>157</v>
      </c>
      <c r="E115" s="18" t="s">
        <v>159</v>
      </c>
      <c r="F115" s="18" t="s">
        <v>245</v>
      </c>
      <c r="G115" s="18" t="s">
        <v>75</v>
      </c>
      <c r="H115" s="18" t="s">
        <v>9</v>
      </c>
      <c r="I115" s="15">
        <v>1</v>
      </c>
      <c r="J115" s="15">
        <v>0</v>
      </c>
      <c r="K115" s="15">
        <v>-90</v>
      </c>
      <c r="L115" s="16">
        <v>-0.02</v>
      </c>
    </row>
    <row r="116" spans="3:18" ht="24">
      <c r="C116" s="13" t="s">
        <v>257</v>
      </c>
      <c r="D116" s="18" t="s">
        <v>157</v>
      </c>
      <c r="E116" s="18" t="s">
        <v>159</v>
      </c>
      <c r="F116" s="18" t="s">
        <v>245</v>
      </c>
      <c r="G116" s="18" t="s">
        <v>75</v>
      </c>
      <c r="H116" s="18" t="s">
        <v>9</v>
      </c>
      <c r="I116" s="15">
        <v>1</v>
      </c>
      <c r="J116" s="15">
        <v>0</v>
      </c>
      <c r="K116" s="15">
        <v>118</v>
      </c>
      <c r="L116" s="16">
        <v>0.02</v>
      </c>
    </row>
    <row r="117" spans="3:18" ht="24">
      <c r="C117" s="13" t="s">
        <v>258</v>
      </c>
      <c r="D117" s="18" t="s">
        <v>157</v>
      </c>
      <c r="E117" s="18" t="s">
        <v>159</v>
      </c>
      <c r="F117" s="18" t="s">
        <v>245</v>
      </c>
      <c r="G117" s="18" t="s">
        <v>75</v>
      </c>
      <c r="H117" s="18" t="s">
        <v>9</v>
      </c>
      <c r="I117" s="15">
        <v>1</v>
      </c>
      <c r="J117" s="15">
        <v>0</v>
      </c>
      <c r="K117" s="15">
        <v>123</v>
      </c>
      <c r="L117" s="16">
        <v>0.03</v>
      </c>
    </row>
    <row r="118" spans="3:18" ht="24">
      <c r="C118" s="13" t="s">
        <v>259</v>
      </c>
      <c r="D118" s="18" t="s">
        <v>157</v>
      </c>
      <c r="E118" s="18" t="s">
        <v>159</v>
      </c>
      <c r="F118" s="18" t="s">
        <v>245</v>
      </c>
      <c r="G118" s="18" t="s">
        <v>75</v>
      </c>
      <c r="H118" s="18" t="s">
        <v>9</v>
      </c>
      <c r="I118" s="15">
        <v>1</v>
      </c>
      <c r="J118" s="15">
        <v>0</v>
      </c>
      <c r="K118" s="15">
        <v>-170</v>
      </c>
      <c r="L118" s="16">
        <v>-0.03</v>
      </c>
    </row>
    <row r="119" spans="3:18" ht="24">
      <c r="C119" s="13" t="s">
        <v>260</v>
      </c>
      <c r="D119" s="18" t="s">
        <v>157</v>
      </c>
      <c r="E119" s="18" t="s">
        <v>159</v>
      </c>
      <c r="F119" s="18" t="s">
        <v>245</v>
      </c>
      <c r="G119" s="18" t="s">
        <v>75</v>
      </c>
      <c r="H119" s="18" t="s">
        <v>9</v>
      </c>
      <c r="I119" s="15">
        <v>1</v>
      </c>
      <c r="J119" s="15">
        <v>0</v>
      </c>
      <c r="K119" s="15">
        <v>108</v>
      </c>
      <c r="L119" s="16">
        <v>0.02</v>
      </c>
    </row>
    <row r="120" spans="3:18" ht="24">
      <c r="C120" s="13" t="s">
        <v>261</v>
      </c>
      <c r="D120" s="18" t="s">
        <v>157</v>
      </c>
      <c r="E120" s="18" t="s">
        <v>159</v>
      </c>
      <c r="F120" s="18" t="s">
        <v>245</v>
      </c>
      <c r="G120" s="18" t="s">
        <v>75</v>
      </c>
      <c r="H120" s="18" t="s">
        <v>9</v>
      </c>
      <c r="I120" s="15">
        <v>1</v>
      </c>
      <c r="J120" s="15">
        <v>0</v>
      </c>
      <c r="K120" s="15">
        <v>-16</v>
      </c>
      <c r="L120" s="16">
        <v>0</v>
      </c>
    </row>
    <row r="121" spans="3:18" ht="24">
      <c r="C121" s="13" t="s">
        <v>262</v>
      </c>
      <c r="D121" s="18" t="s">
        <v>157</v>
      </c>
      <c r="E121" s="18" t="s">
        <v>159</v>
      </c>
      <c r="F121" s="18" t="s">
        <v>245</v>
      </c>
      <c r="G121" s="18" t="s">
        <v>75</v>
      </c>
      <c r="H121" s="18" t="s">
        <v>9</v>
      </c>
      <c r="I121" s="15">
        <v>1</v>
      </c>
      <c r="J121" s="15">
        <v>0</v>
      </c>
      <c r="K121" s="15">
        <v>456</v>
      </c>
      <c r="L121" s="16">
        <v>0.09</v>
      </c>
    </row>
    <row r="122" spans="3:18" ht="24">
      <c r="C122" s="13" t="s">
        <v>263</v>
      </c>
      <c r="D122" s="18" t="s">
        <v>157</v>
      </c>
      <c r="E122" s="18" t="s">
        <v>159</v>
      </c>
      <c r="F122" s="18" t="s">
        <v>245</v>
      </c>
      <c r="G122" s="18" t="s">
        <v>75</v>
      </c>
      <c r="H122" s="18" t="s">
        <v>9</v>
      </c>
      <c r="I122" s="15">
        <v>1</v>
      </c>
      <c r="J122" s="15">
        <v>0</v>
      </c>
      <c r="K122" s="15">
        <v>18</v>
      </c>
      <c r="L122" s="16">
        <v>0</v>
      </c>
    </row>
    <row r="123" spans="3:18" ht="24">
      <c r="C123" s="13" t="s">
        <v>264</v>
      </c>
      <c r="D123" s="18" t="s">
        <v>157</v>
      </c>
      <c r="E123" s="18" t="s">
        <v>159</v>
      </c>
      <c r="F123" s="18" t="s">
        <v>245</v>
      </c>
      <c r="G123" s="18" t="s">
        <v>75</v>
      </c>
      <c r="H123" s="18" t="s">
        <v>9</v>
      </c>
      <c r="I123" s="15">
        <v>1</v>
      </c>
      <c r="J123" s="15">
        <v>0</v>
      </c>
      <c r="K123" s="15">
        <v>-54</v>
      </c>
      <c r="L123" s="16">
        <v>-0.01</v>
      </c>
    </row>
    <row r="124" spans="3:18" ht="24">
      <c r="C124" s="13" t="s">
        <v>265</v>
      </c>
      <c r="D124" s="18" t="s">
        <v>157</v>
      </c>
      <c r="E124" s="18" t="s">
        <v>159</v>
      </c>
      <c r="F124" s="18" t="s">
        <v>245</v>
      </c>
      <c r="G124" s="18" t="s">
        <v>75</v>
      </c>
      <c r="H124" s="18" t="s">
        <v>9</v>
      </c>
      <c r="I124" s="15">
        <v>1</v>
      </c>
      <c r="J124" s="15">
        <v>0</v>
      </c>
      <c r="K124" s="15">
        <v>-2</v>
      </c>
      <c r="L124" s="16">
        <v>0</v>
      </c>
    </row>
    <row r="125" spans="3:18">
      <c r="C125" s="20" t="s">
        <v>161</v>
      </c>
      <c r="D125" s="26"/>
      <c r="E125" s="26"/>
      <c r="F125" s="26"/>
      <c r="G125" s="26"/>
      <c r="H125" s="26"/>
      <c r="I125" s="26"/>
      <c r="J125" s="22">
        <v>0</v>
      </c>
      <c r="K125" s="22">
        <v>-64</v>
      </c>
      <c r="L125" s="23">
        <v>0</v>
      </c>
    </row>
    <row r="126" spans="3:18" ht="2.1" customHeight="1">
      <c r="C126" s="57"/>
      <c r="D126" s="57"/>
      <c r="E126" s="57"/>
      <c r="F126" s="57"/>
      <c r="G126" s="57"/>
      <c r="H126" s="57"/>
      <c r="I126" s="57"/>
      <c r="J126" s="59"/>
      <c r="K126" s="59"/>
      <c r="L126" s="59"/>
      <c r="M126" s="57"/>
      <c r="N126" s="57"/>
      <c r="O126" s="57"/>
      <c r="P126" s="57"/>
      <c r="Q126" s="41"/>
      <c r="R126" s="41"/>
    </row>
    <row r="127" spans="3:18" ht="2.1" customHeight="1">
      <c r="C127" s="57"/>
      <c r="D127" s="57"/>
      <c r="E127" s="57"/>
      <c r="F127" s="57"/>
      <c r="G127" s="57"/>
      <c r="H127" s="59"/>
      <c r="I127" s="59"/>
      <c r="J127" s="59"/>
      <c r="K127" s="57"/>
      <c r="L127" s="57"/>
      <c r="M127" s="57"/>
      <c r="N127" s="57"/>
      <c r="O127" s="57"/>
      <c r="P127" s="57"/>
      <c r="Q127" s="41"/>
      <c r="R127" s="41"/>
    </row>
    <row r="128" spans="3:18" ht="2.1" customHeight="1">
      <c r="C128" s="57"/>
      <c r="D128" s="57"/>
      <c r="E128" s="57"/>
      <c r="F128" s="57"/>
      <c r="G128" s="57"/>
      <c r="H128" s="59"/>
      <c r="I128" s="59"/>
      <c r="J128" s="59"/>
      <c r="K128" s="57"/>
      <c r="L128" s="57"/>
      <c r="M128" s="57"/>
      <c r="N128" s="57"/>
      <c r="O128" s="57"/>
      <c r="P128" s="57"/>
      <c r="Q128" s="41"/>
      <c r="R128" s="41"/>
    </row>
    <row r="129" spans="2:18" ht="2.1" customHeight="1">
      <c r="C129" s="57"/>
      <c r="D129" s="57"/>
      <c r="E129" s="57"/>
      <c r="F129" s="57"/>
      <c r="G129" s="57"/>
      <c r="H129" s="57"/>
      <c r="I129" s="59"/>
      <c r="J129" s="59"/>
      <c r="K129" s="59"/>
      <c r="L129" s="57"/>
      <c r="M129" s="57"/>
      <c r="N129" s="57"/>
      <c r="O129" s="57"/>
      <c r="P129" s="57"/>
      <c r="Q129" s="41"/>
      <c r="R129" s="41"/>
    </row>
    <row r="130" spans="2:18" ht="2.1" customHeight="1">
      <c r="C130" s="57"/>
      <c r="D130" s="57"/>
      <c r="E130" s="57"/>
      <c r="F130" s="57"/>
      <c r="G130" s="57"/>
      <c r="H130" s="57"/>
      <c r="I130" s="57"/>
      <c r="J130" s="59"/>
      <c r="K130" s="59"/>
      <c r="L130" s="59"/>
      <c r="M130" s="57"/>
      <c r="N130" s="57"/>
      <c r="O130" s="57"/>
      <c r="P130" s="57"/>
      <c r="Q130" s="41"/>
      <c r="R130" s="41"/>
    </row>
    <row r="131" spans="2:18" ht="2.1" customHeight="1">
      <c r="C131" s="57"/>
      <c r="D131" s="57"/>
      <c r="E131" s="57"/>
      <c r="F131" s="59"/>
      <c r="G131" s="59"/>
      <c r="H131" s="59"/>
      <c r="I131" s="57"/>
      <c r="J131" s="57"/>
      <c r="K131" s="57"/>
      <c r="L131" s="57"/>
      <c r="M131" s="57"/>
      <c r="N131" s="57"/>
      <c r="O131" s="57"/>
      <c r="P131" s="57"/>
      <c r="Q131" s="41"/>
      <c r="R131" s="41"/>
    </row>
    <row r="132" spans="2:18" ht="2.1" customHeight="1">
      <c r="C132" s="57"/>
      <c r="D132" s="57"/>
      <c r="E132" s="57"/>
      <c r="F132" s="57"/>
      <c r="G132" s="57"/>
      <c r="H132" s="57"/>
      <c r="I132" s="59"/>
      <c r="J132" s="59"/>
      <c r="K132" s="59"/>
      <c r="L132" s="59"/>
      <c r="M132" s="57"/>
      <c r="N132" s="57"/>
      <c r="O132" s="57"/>
      <c r="P132" s="57"/>
      <c r="Q132" s="41"/>
      <c r="R132" s="41"/>
    </row>
    <row r="133" spans="2:18" s="7" customFormat="1" ht="2.1" customHeight="1">
      <c r="B133" s="77"/>
    </row>
    <row r="134" spans="2:18" s="1" customFormat="1">
      <c r="B134" s="78"/>
      <c r="C134" s="90"/>
      <c r="D134" s="90"/>
      <c r="E134" s="90"/>
      <c r="F134" s="90"/>
      <c r="G134" s="90"/>
      <c r="H134" s="90"/>
      <c r="I134" s="90"/>
      <c r="J134" s="90"/>
      <c r="K134" s="60"/>
      <c r="L134" s="60"/>
      <c r="M134" s="60"/>
      <c r="N134" s="60"/>
      <c r="O134" s="60"/>
      <c r="P134" s="60"/>
      <c r="Q134" s="56"/>
      <c r="R134" s="56"/>
    </row>
    <row r="135" spans="2:18" s="1" customFormat="1" ht="6.75" customHeight="1">
      <c r="B135" s="78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</row>
    <row r="136" spans="2:18"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</row>
  </sheetData>
  <mergeCells count="2">
    <mergeCell ref="C134:J134"/>
    <mergeCell ref="B2:J2"/>
  </mergeCells>
  <conditionalFormatting sqref="F87 F8:F17 F19:F82 F84:F85">
    <cfRule type="cellIs" priority="291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5" fitToHeight="6" orientation="landscape" r:id="rId1"/>
  <headerFooter>
    <oddHeader>&amp;C&amp;8str. &amp;P / &amp;N&amp;R&amp;8&amp;A&amp;L&amp;7Pekao Akcji Polskich   (subfundusz w Pekao FIO)</oddHeader>
    <oddFooter>&amp;C&amp;8s. &amp;P / &amp;N TAB&amp;R6/30/2021&amp;L&amp;7Sprawozdanie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6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2.125" customWidth="1"/>
    <col min="2" max="2" width="3.875" style="76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91" t="s">
        <v>303</v>
      </c>
      <c r="C2" s="91"/>
      <c r="D2" s="91"/>
      <c r="E2" s="91"/>
      <c r="F2" s="91"/>
      <c r="G2" s="91"/>
      <c r="H2" s="91"/>
      <c r="L2" s="1"/>
      <c r="M2"/>
    </row>
    <row r="3" spans="2:13">
      <c r="C3" t="s">
        <v>304</v>
      </c>
    </row>
    <row r="4" spans="2:13" ht="15">
      <c r="C4" s="74" t="s">
        <v>23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36">
      <c r="C8" s="66" t="s">
        <v>49</v>
      </c>
      <c r="D8" s="68" t="s">
        <v>56</v>
      </c>
      <c r="E8" s="67" t="s">
        <v>57</v>
      </c>
    </row>
    <row r="9" spans="2:13">
      <c r="C9" s="13" t="s">
        <v>232</v>
      </c>
      <c r="D9" s="15">
        <v>20932</v>
      </c>
      <c r="E9" s="16">
        <v>4.26</v>
      </c>
    </row>
    <row r="10" spans="2:13">
      <c r="C10" s="13" t="s">
        <v>233</v>
      </c>
      <c r="D10" s="15">
        <v>37152</v>
      </c>
      <c r="E10" s="16">
        <v>7.58</v>
      </c>
    </row>
    <row r="11" spans="2:13">
      <c r="C11" s="20" t="s">
        <v>161</v>
      </c>
      <c r="D11" s="22">
        <v>58084</v>
      </c>
      <c r="E11" s="23">
        <v>11.84</v>
      </c>
    </row>
    <row r="12" spans="2:13" ht="5.25" customHeight="1">
      <c r="C12" s="5"/>
      <c r="D12" s="5"/>
      <c r="E12" s="5"/>
      <c r="F12" s="5"/>
      <c r="G12" s="5"/>
      <c r="H12" s="5"/>
      <c r="I12" s="5"/>
      <c r="J12" s="5"/>
      <c r="K12" s="5"/>
    </row>
    <row r="13" spans="2:13" ht="36">
      <c r="C13" s="66" t="s">
        <v>48</v>
      </c>
      <c r="D13" s="66" t="s">
        <v>56</v>
      </c>
      <c r="E13" s="69" t="s">
        <v>57</v>
      </c>
    </row>
    <row r="14" spans="2:13">
      <c r="C14" s="30" t="s">
        <v>266</v>
      </c>
      <c r="D14" s="15">
        <v>-22</v>
      </c>
      <c r="E14" s="16">
        <v>0</v>
      </c>
    </row>
    <row r="15" spans="2:13">
      <c r="C15" s="30" t="s">
        <v>267</v>
      </c>
      <c r="D15" s="15">
        <v>1</v>
      </c>
      <c r="E15" s="16">
        <v>0</v>
      </c>
    </row>
    <row r="16" spans="2:13">
      <c r="C16" s="30" t="s">
        <v>268</v>
      </c>
      <c r="D16" s="15">
        <v>1</v>
      </c>
      <c r="E16" s="16">
        <v>0</v>
      </c>
    </row>
    <row r="17" spans="3:5">
      <c r="C17" s="30" t="s">
        <v>269</v>
      </c>
      <c r="D17" s="15">
        <v>-18</v>
      </c>
      <c r="E17" s="16">
        <v>0</v>
      </c>
    </row>
    <row r="18" spans="3:5">
      <c r="C18" s="30" t="s">
        <v>270</v>
      </c>
      <c r="D18" s="15">
        <v>-21</v>
      </c>
      <c r="E18" s="16">
        <v>0</v>
      </c>
    </row>
    <row r="19" spans="3:5">
      <c r="C19" s="30" t="s">
        <v>271</v>
      </c>
      <c r="D19" s="15">
        <v>-7</v>
      </c>
      <c r="E19" s="16">
        <v>0</v>
      </c>
    </row>
    <row r="20" spans="3:5">
      <c r="C20" s="30" t="s">
        <v>272</v>
      </c>
      <c r="D20" s="15">
        <v>-50</v>
      </c>
      <c r="E20" s="16">
        <v>-0.01</v>
      </c>
    </row>
    <row r="21" spans="3:5">
      <c r="C21" s="30" t="s">
        <v>273</v>
      </c>
      <c r="D21" s="15">
        <v>-110</v>
      </c>
      <c r="E21" s="16">
        <v>-0.02</v>
      </c>
    </row>
    <row r="22" spans="3:5">
      <c r="C22" s="30" t="s">
        <v>274</v>
      </c>
      <c r="D22" s="15">
        <v>-90</v>
      </c>
      <c r="E22" s="16">
        <v>-0.02</v>
      </c>
    </row>
    <row r="23" spans="3:5">
      <c r="C23" s="30" t="s">
        <v>275</v>
      </c>
      <c r="D23" s="15">
        <v>118</v>
      </c>
      <c r="E23" s="16">
        <v>0.02</v>
      </c>
    </row>
    <row r="24" spans="3:5">
      <c r="C24" s="30" t="s">
        <v>276</v>
      </c>
      <c r="D24" s="15">
        <v>123</v>
      </c>
      <c r="E24" s="16">
        <v>0.03</v>
      </c>
    </row>
    <row r="25" spans="3:5">
      <c r="C25" s="30" t="s">
        <v>277</v>
      </c>
      <c r="D25" s="15">
        <v>-170</v>
      </c>
      <c r="E25" s="16">
        <v>-0.03</v>
      </c>
    </row>
    <row r="26" spans="3:5">
      <c r="C26" s="30" t="s">
        <v>278</v>
      </c>
      <c r="D26" s="15">
        <v>108</v>
      </c>
      <c r="E26" s="16">
        <v>0.02</v>
      </c>
    </row>
    <row r="27" spans="3:5">
      <c r="C27" s="30" t="s">
        <v>279</v>
      </c>
      <c r="D27" s="15">
        <v>-16</v>
      </c>
      <c r="E27" s="16">
        <v>0</v>
      </c>
    </row>
    <row r="28" spans="3:5">
      <c r="C28" s="30" t="s">
        <v>280</v>
      </c>
      <c r="D28" s="15">
        <v>456</v>
      </c>
      <c r="E28" s="16">
        <v>0.09</v>
      </c>
    </row>
    <row r="29" spans="3:5">
      <c r="C29" s="30" t="s">
        <v>281</v>
      </c>
      <c r="D29" s="15">
        <v>18</v>
      </c>
      <c r="E29" s="16">
        <v>0</v>
      </c>
    </row>
    <row r="30" spans="3:5">
      <c r="C30" s="30" t="s">
        <v>282</v>
      </c>
      <c r="D30" s="15">
        <v>-54</v>
      </c>
      <c r="E30" s="16">
        <v>-0.01</v>
      </c>
    </row>
    <row r="31" spans="3:5">
      <c r="C31" s="30" t="s">
        <v>283</v>
      </c>
      <c r="D31" s="15">
        <v>-2</v>
      </c>
      <c r="E31" s="16">
        <v>0</v>
      </c>
    </row>
    <row r="32" spans="3:5">
      <c r="C32" s="20" t="s">
        <v>161</v>
      </c>
      <c r="D32" s="22">
        <v>265</v>
      </c>
      <c r="E32" s="23">
        <v>7.0000000000000007E-2</v>
      </c>
    </row>
    <row r="33" spans="2:13" ht="6.75" customHeight="1">
      <c r="C33" s="5"/>
      <c r="D33" s="5"/>
      <c r="E33" s="5"/>
      <c r="F33" s="5"/>
      <c r="G33" s="5"/>
      <c r="H33" s="5"/>
      <c r="I33" s="5"/>
      <c r="J33" s="5"/>
      <c r="K33" s="5"/>
    </row>
    <row r="34" spans="2:13" s="7" customFormat="1" ht="6" customHeight="1">
      <c r="B34" s="77"/>
      <c r="M34" s="40"/>
    </row>
    <row r="35" spans="2:13" s="7" customFormat="1" ht="12">
      <c r="B35" s="77"/>
      <c r="C35" s="92"/>
      <c r="D35" s="92"/>
      <c r="E35" s="92"/>
      <c r="F35" s="92"/>
      <c r="G35" s="92"/>
      <c r="H35" s="92"/>
      <c r="M35" s="40"/>
    </row>
    <row r="36" spans="2:13" ht="7.5" customHeight="1"/>
  </sheetData>
  <mergeCells count="2">
    <mergeCell ref="C35:H35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Akcji Polskich   (subfundusz w Pekao FIO)</oddHeader>
    <oddFooter>&amp;C&amp;8s. &amp;P / &amp;N TAB&amp;R6/30/2021&amp;L&amp;7Sprawozdanie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91" t="s">
        <v>303</v>
      </c>
      <c r="C2" s="91"/>
      <c r="D2" s="91"/>
    </row>
    <row r="3" spans="2:4">
      <c r="B3" t="s">
        <v>304</v>
      </c>
    </row>
    <row r="4" spans="2:4" ht="25.5" customHeight="1">
      <c r="B4" s="74" t="s">
        <v>1</v>
      </c>
      <c r="C4" s="94" t="s">
        <v>2</v>
      </c>
      <c r="D4" s="94"/>
    </row>
    <row r="5" spans="2:4" ht="8.25" customHeight="1"/>
    <row r="6" spans="2:4">
      <c r="B6" s="65" t="s">
        <v>162</v>
      </c>
      <c r="C6" s="70">
        <v>44377</v>
      </c>
      <c r="D6" s="70">
        <v>44196</v>
      </c>
    </row>
    <row r="7" spans="2:4">
      <c r="B7" s="27" t="s">
        <v>163</v>
      </c>
      <c r="C7" s="46">
        <v>491385</v>
      </c>
      <c r="D7" s="46">
        <v>428275</v>
      </c>
    </row>
    <row r="8" spans="2:4">
      <c r="B8" s="28" t="s">
        <v>164</v>
      </c>
      <c r="C8" s="42">
        <v>10794</v>
      </c>
      <c r="D8" s="42">
        <v>12427</v>
      </c>
    </row>
    <row r="9" spans="2:4">
      <c r="B9" s="28" t="s">
        <v>165</v>
      </c>
      <c r="C9" s="42">
        <v>7564</v>
      </c>
      <c r="D9" s="42">
        <v>267</v>
      </c>
    </row>
    <row r="10" spans="2:4">
      <c r="B10" s="28" t="s">
        <v>166</v>
      </c>
      <c r="C10" s="42">
        <v>25099</v>
      </c>
      <c r="D10" s="42">
        <v>26885</v>
      </c>
    </row>
    <row r="11" spans="2:4">
      <c r="B11" s="28" t="s">
        <v>167</v>
      </c>
      <c r="C11" s="42">
        <v>438676</v>
      </c>
      <c r="D11" s="42">
        <v>383542</v>
      </c>
    </row>
    <row r="12" spans="2:4">
      <c r="B12" s="28" t="s">
        <v>168</v>
      </c>
      <c r="C12" s="42">
        <v>0</v>
      </c>
      <c r="D12" s="42">
        <v>0</v>
      </c>
    </row>
    <row r="13" spans="2:4">
      <c r="B13" s="28" t="s">
        <v>169</v>
      </c>
      <c r="C13" s="42">
        <v>9252</v>
      </c>
      <c r="D13" s="42">
        <v>5154</v>
      </c>
    </row>
    <row r="14" spans="2:4">
      <c r="B14" s="28" t="s">
        <v>168</v>
      </c>
      <c r="C14" s="42">
        <v>0</v>
      </c>
      <c r="D14" s="42">
        <v>0</v>
      </c>
    </row>
    <row r="15" spans="2:4">
      <c r="B15" s="28" t="s">
        <v>170</v>
      </c>
      <c r="C15" s="42">
        <v>0</v>
      </c>
      <c r="D15" s="42">
        <v>0</v>
      </c>
    </row>
    <row r="16" spans="2:4">
      <c r="B16" s="28" t="s">
        <v>171</v>
      </c>
      <c r="C16" s="42">
        <v>0</v>
      </c>
      <c r="D16" s="42">
        <v>0</v>
      </c>
    </row>
    <row r="17" spans="2:4">
      <c r="B17" s="27" t="s">
        <v>172</v>
      </c>
      <c r="C17" s="46">
        <v>6981</v>
      </c>
      <c r="D17" s="46">
        <v>6226</v>
      </c>
    </row>
    <row r="18" spans="2:4">
      <c r="B18" s="27" t="s">
        <v>173</v>
      </c>
      <c r="C18" s="46">
        <v>484404</v>
      </c>
      <c r="D18" s="46">
        <v>422049</v>
      </c>
    </row>
    <row r="19" spans="2:4">
      <c r="B19" s="27" t="s">
        <v>174</v>
      </c>
      <c r="C19" s="46">
        <v>1875347</v>
      </c>
      <c r="D19" s="46">
        <v>1888012</v>
      </c>
    </row>
    <row r="20" spans="2:4">
      <c r="B20" s="28" t="s">
        <v>175</v>
      </c>
      <c r="C20" s="42">
        <v>23811907</v>
      </c>
      <c r="D20" s="42">
        <v>23794737</v>
      </c>
    </row>
    <row r="21" spans="2:4">
      <c r="B21" s="28" t="s">
        <v>176</v>
      </c>
      <c r="C21" s="42">
        <v>-21936560</v>
      </c>
      <c r="D21" s="42">
        <v>-21906725</v>
      </c>
    </row>
    <row r="22" spans="2:4">
      <c r="B22" s="27" t="s">
        <v>177</v>
      </c>
      <c r="C22" s="46">
        <v>-1489332</v>
      </c>
      <c r="D22" s="46">
        <v>-1530073</v>
      </c>
    </row>
    <row r="23" spans="2:4">
      <c r="B23" s="28" t="s">
        <v>178</v>
      </c>
      <c r="C23" s="42">
        <v>-290330</v>
      </c>
      <c r="D23" s="42">
        <v>-289205</v>
      </c>
    </row>
    <row r="24" spans="2:4">
      <c r="B24" s="28" t="s">
        <v>179</v>
      </c>
      <c r="C24" s="42">
        <v>-1199002</v>
      </c>
      <c r="D24" s="42">
        <v>-1240868</v>
      </c>
    </row>
    <row r="25" spans="2:4">
      <c r="B25" s="27" t="s">
        <v>180</v>
      </c>
      <c r="C25" s="46">
        <v>98389</v>
      </c>
      <c r="D25" s="46">
        <v>64110</v>
      </c>
    </row>
    <row r="26" spans="2:4">
      <c r="B26" s="27" t="s">
        <v>181</v>
      </c>
      <c r="C26" s="46">
        <v>484404</v>
      </c>
      <c r="D26" s="46">
        <v>422049</v>
      </c>
    </row>
    <row r="27" spans="2:4">
      <c r="B27" s="27"/>
      <c r="C27" s="47"/>
      <c r="D27" s="47"/>
    </row>
    <row r="28" spans="2:4">
      <c r="B28" s="29" t="s">
        <v>182</v>
      </c>
      <c r="C28" s="48">
        <v>19428941.088</v>
      </c>
      <c r="D28" s="48">
        <v>19955280.449999999</v>
      </c>
    </row>
    <row r="29" spans="2:4">
      <c r="B29" s="28" t="s">
        <v>183</v>
      </c>
      <c r="C29" s="48">
        <v>16099948.457</v>
      </c>
      <c r="D29" s="48">
        <v>16311830.135</v>
      </c>
    </row>
    <row r="30" spans="2:4">
      <c r="B30" s="28" t="s">
        <v>184</v>
      </c>
      <c r="C30" s="48">
        <v>355353.56199999998</v>
      </c>
      <c r="D30" s="48">
        <v>355374.386</v>
      </c>
    </row>
    <row r="31" spans="2:4">
      <c r="B31" s="28" t="s">
        <v>185</v>
      </c>
      <c r="C31" s="48">
        <v>0</v>
      </c>
      <c r="D31" s="48">
        <v>0</v>
      </c>
    </row>
    <row r="32" spans="2:4">
      <c r="B32" s="28" t="s">
        <v>186</v>
      </c>
      <c r="C32" s="48">
        <v>2973639.0690000001</v>
      </c>
      <c r="D32" s="48">
        <v>3288075.929</v>
      </c>
    </row>
    <row r="33" spans="2:4">
      <c r="B33" s="29" t="s">
        <v>187</v>
      </c>
      <c r="C33" s="49">
        <v>24.93</v>
      </c>
      <c r="D33" s="50">
        <v>21.15</v>
      </c>
    </row>
    <row r="34" spans="2:4">
      <c r="B34" s="28" t="s">
        <v>183</v>
      </c>
      <c r="C34" s="50">
        <v>24.17</v>
      </c>
      <c r="D34" s="50">
        <v>20.46</v>
      </c>
    </row>
    <row r="35" spans="2:4">
      <c r="B35" s="28" t="s">
        <v>184</v>
      </c>
      <c r="C35" s="50">
        <v>28.73</v>
      </c>
      <c r="D35" s="50">
        <v>24.32</v>
      </c>
    </row>
    <row r="36" spans="2:4">
      <c r="B36" s="28" t="s">
        <v>185</v>
      </c>
      <c r="C36" s="50">
        <v>10</v>
      </c>
      <c r="D36" s="50">
        <v>10</v>
      </c>
    </row>
    <row r="37" spans="2:4">
      <c r="B37" s="28" t="s">
        <v>186</v>
      </c>
      <c r="C37" s="50">
        <v>28.62</v>
      </c>
      <c r="D37" s="50">
        <v>24.23</v>
      </c>
    </row>
    <row r="38" spans="2:4" ht="45.75" customHeight="1">
      <c r="B38" s="86" t="s">
        <v>188</v>
      </c>
      <c r="C38" s="86"/>
      <c r="D38" s="86"/>
    </row>
    <row r="39" spans="2:4">
      <c r="B39" s="93"/>
      <c r="C39" s="93"/>
      <c r="D39" s="93"/>
    </row>
    <row r="40" spans="2:4" ht="6.75" customHeight="1"/>
  </sheetData>
  <mergeCells count="4">
    <mergeCell ref="B2:D2"/>
    <mergeCell ref="B39:D39"/>
    <mergeCell ref="C4:D4"/>
    <mergeCell ref="B38:D38"/>
  </mergeCells>
  <conditionalFormatting sqref="C7:F37 C39:F39">
    <cfRule type="cellIs" dxfId="0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Akcji Polskich   (subfundusz w Pekao FIO)</oddHeader>
    <oddFooter>&amp;C&amp;8s. &amp;P / &amp;N TAB&amp;R6/30/2021&amp;L&amp;7Sprawozdanie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5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53.125" customWidth="1"/>
    <col min="3" max="5" width="11.125" customWidth="1"/>
    <col min="6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91" t="s">
        <v>303</v>
      </c>
      <c r="C2" s="91"/>
      <c r="D2" s="91"/>
    </row>
    <row r="3" spans="2:5">
      <c r="B3" t="s">
        <v>304</v>
      </c>
    </row>
    <row r="4" spans="2:5" ht="27.75" customHeight="1">
      <c r="B4" s="74" t="s">
        <v>3</v>
      </c>
      <c r="C4" s="94" t="s">
        <v>4</v>
      </c>
      <c r="D4" s="94"/>
    </row>
    <row r="5" spans="2:5" ht="5.25" customHeight="1"/>
    <row r="6" spans="2:5" ht="24">
      <c r="B6" s="71" t="s">
        <v>194</v>
      </c>
      <c r="C6" s="72" t="s">
        <v>195</v>
      </c>
      <c r="D6" s="72" t="s">
        <v>196</v>
      </c>
      <c r="E6" s="72" t="s">
        <v>197</v>
      </c>
    </row>
    <row r="7" spans="2:5">
      <c r="B7" s="10" t="s">
        <v>34</v>
      </c>
      <c r="C7" s="44">
        <v>5046</v>
      </c>
      <c r="D7" s="44">
        <v>4651</v>
      </c>
      <c r="E7" s="44">
        <v>1692</v>
      </c>
    </row>
    <row r="8" spans="2:5">
      <c r="B8" s="31" t="s">
        <v>7</v>
      </c>
      <c r="C8" s="51">
        <v>4564</v>
      </c>
      <c r="D8" s="51">
        <v>4538</v>
      </c>
      <c r="E8" s="51">
        <v>1584</v>
      </c>
    </row>
    <row r="9" spans="2:5">
      <c r="B9" s="31" t="s">
        <v>193</v>
      </c>
      <c r="C9" s="51">
        <v>3</v>
      </c>
      <c r="D9" s="51">
        <v>112</v>
      </c>
      <c r="E9" s="51">
        <v>106</v>
      </c>
    </row>
    <row r="10" spans="2:5">
      <c r="B10" s="31" t="s">
        <v>198</v>
      </c>
      <c r="C10" s="51">
        <v>0</v>
      </c>
      <c r="D10" s="51">
        <v>0</v>
      </c>
      <c r="E10" s="51">
        <v>0</v>
      </c>
    </row>
    <row r="11" spans="2:5">
      <c r="B11" s="31" t="s">
        <v>192</v>
      </c>
      <c r="C11" s="51">
        <v>479</v>
      </c>
      <c r="D11" s="51">
        <v>0</v>
      </c>
      <c r="E11" s="51">
        <v>1</v>
      </c>
    </row>
    <row r="12" spans="2:5">
      <c r="B12" s="31" t="s">
        <v>191</v>
      </c>
      <c r="C12" s="51">
        <v>0</v>
      </c>
      <c r="D12" s="51">
        <v>1</v>
      </c>
      <c r="E12" s="51">
        <v>1</v>
      </c>
    </row>
    <row r="13" spans="2:5">
      <c r="B13" s="10" t="s">
        <v>33</v>
      </c>
      <c r="C13" s="44">
        <v>6394</v>
      </c>
      <c r="D13" s="44">
        <v>12361</v>
      </c>
      <c r="E13" s="44">
        <v>5974</v>
      </c>
    </row>
    <row r="14" spans="2:5">
      <c r="B14" s="31" t="s">
        <v>199</v>
      </c>
      <c r="C14" s="51">
        <v>5362</v>
      </c>
      <c r="D14" s="51">
        <v>11459</v>
      </c>
      <c r="E14" s="51">
        <v>5783</v>
      </c>
    </row>
    <row r="15" spans="2:5">
      <c r="B15" s="31" t="s">
        <v>200</v>
      </c>
      <c r="C15" s="51">
        <v>0</v>
      </c>
      <c r="D15" s="51">
        <v>0</v>
      </c>
      <c r="E15" s="51">
        <v>0</v>
      </c>
    </row>
    <row r="16" spans="2:5">
      <c r="B16" s="31" t="s">
        <v>10</v>
      </c>
      <c r="C16" s="51">
        <v>145</v>
      </c>
      <c r="D16" s="51">
        <v>74</v>
      </c>
      <c r="E16" s="51">
        <v>40</v>
      </c>
    </row>
    <row r="17" spans="2:5">
      <c r="B17" s="31" t="s">
        <v>190</v>
      </c>
      <c r="C17" s="51">
        <v>782</v>
      </c>
      <c r="D17" s="51">
        <v>0</v>
      </c>
      <c r="E17" s="51">
        <v>0</v>
      </c>
    </row>
    <row r="18" spans="2:5">
      <c r="B18" s="31" t="s">
        <v>189</v>
      </c>
      <c r="C18" s="51">
        <v>3</v>
      </c>
      <c r="D18" s="51">
        <v>3</v>
      </c>
      <c r="E18" s="51">
        <v>2</v>
      </c>
    </row>
    <row r="19" spans="2:5">
      <c r="B19" s="31" t="s">
        <v>201</v>
      </c>
      <c r="C19" s="51">
        <v>0</v>
      </c>
      <c r="D19" s="51">
        <v>0</v>
      </c>
      <c r="E19" s="51">
        <v>0</v>
      </c>
    </row>
    <row r="20" spans="2:5">
      <c r="B20" s="31" t="s">
        <v>202</v>
      </c>
      <c r="C20" s="51">
        <v>0</v>
      </c>
      <c r="D20" s="51">
        <v>0</v>
      </c>
      <c r="E20" s="51">
        <v>0</v>
      </c>
    </row>
    <row r="21" spans="2:5">
      <c r="B21" s="31" t="s">
        <v>203</v>
      </c>
      <c r="C21" s="51">
        <v>0</v>
      </c>
      <c r="D21" s="51">
        <v>0</v>
      </c>
      <c r="E21" s="51">
        <v>0</v>
      </c>
    </row>
    <row r="22" spans="2:5">
      <c r="B22" s="31" t="s">
        <v>204</v>
      </c>
      <c r="C22" s="51">
        <v>0</v>
      </c>
      <c r="D22" s="51">
        <v>0</v>
      </c>
      <c r="E22" s="51">
        <v>0</v>
      </c>
    </row>
    <row r="23" spans="2:5">
      <c r="B23" s="31" t="s">
        <v>11</v>
      </c>
      <c r="C23" s="51">
        <v>0</v>
      </c>
      <c r="D23" s="51">
        <v>5</v>
      </c>
      <c r="E23" s="51">
        <v>0</v>
      </c>
    </row>
    <row r="24" spans="2:5">
      <c r="B24" s="31" t="s">
        <v>205</v>
      </c>
      <c r="C24" s="51">
        <v>0</v>
      </c>
      <c r="D24" s="51">
        <v>0</v>
      </c>
      <c r="E24" s="51">
        <v>0</v>
      </c>
    </row>
    <row r="25" spans="2:5">
      <c r="B25" s="31" t="s">
        <v>12</v>
      </c>
      <c r="C25" s="51">
        <v>0</v>
      </c>
      <c r="D25" s="51">
        <v>570</v>
      </c>
      <c r="E25" s="51">
        <v>0</v>
      </c>
    </row>
    <row r="26" spans="2:5">
      <c r="B26" s="31" t="s">
        <v>191</v>
      </c>
      <c r="C26" s="51">
        <v>102</v>
      </c>
      <c r="D26" s="51">
        <v>250</v>
      </c>
      <c r="E26" s="51">
        <v>149</v>
      </c>
    </row>
    <row r="27" spans="2:5">
      <c r="B27" s="10" t="s">
        <v>206</v>
      </c>
      <c r="C27" s="44">
        <v>223</v>
      </c>
      <c r="D27" s="44">
        <v>0</v>
      </c>
      <c r="E27" s="44">
        <v>0</v>
      </c>
    </row>
    <row r="28" spans="2:5">
      <c r="B28" s="10" t="s">
        <v>207</v>
      </c>
      <c r="C28" s="44">
        <v>6171</v>
      </c>
      <c r="D28" s="44">
        <v>12361</v>
      </c>
      <c r="E28" s="44">
        <v>5974</v>
      </c>
    </row>
    <row r="29" spans="2:5">
      <c r="B29" s="10" t="s">
        <v>208</v>
      </c>
      <c r="C29" s="44">
        <v>-1125</v>
      </c>
      <c r="D29" s="44">
        <v>-7710</v>
      </c>
      <c r="E29" s="44">
        <v>-4282</v>
      </c>
    </row>
    <row r="30" spans="2:5">
      <c r="B30" s="10" t="s">
        <v>209</v>
      </c>
      <c r="C30" s="44">
        <v>76145</v>
      </c>
      <c r="D30" s="44">
        <v>-12816</v>
      </c>
      <c r="E30" s="44">
        <v>-65064</v>
      </c>
    </row>
    <row r="31" spans="2:5">
      <c r="B31" s="31" t="s">
        <v>210</v>
      </c>
      <c r="C31" s="51">
        <v>41866</v>
      </c>
      <c r="D31" s="51">
        <v>-6838</v>
      </c>
      <c r="E31" s="51">
        <v>-25870</v>
      </c>
    </row>
    <row r="32" spans="2:5">
      <c r="B32" s="32" t="s">
        <v>211</v>
      </c>
      <c r="C32" s="51">
        <v>547</v>
      </c>
      <c r="D32" s="51">
        <v>881</v>
      </c>
      <c r="E32" s="51">
        <v>1588</v>
      </c>
    </row>
    <row r="33" spans="2:6">
      <c r="B33" s="31" t="s">
        <v>212</v>
      </c>
      <c r="C33" s="51">
        <v>34279</v>
      </c>
      <c r="D33" s="51">
        <v>-5978</v>
      </c>
      <c r="E33" s="51">
        <v>-39194</v>
      </c>
    </row>
    <row r="34" spans="2:6">
      <c r="B34" s="32" t="s">
        <v>211</v>
      </c>
      <c r="C34" s="51">
        <v>123</v>
      </c>
      <c r="D34" s="51">
        <v>-53</v>
      </c>
      <c r="E34" s="51">
        <v>231</v>
      </c>
    </row>
    <row r="35" spans="2:6">
      <c r="B35" s="10" t="s">
        <v>213</v>
      </c>
      <c r="C35" s="44">
        <v>75020</v>
      </c>
      <c r="D35" s="44">
        <v>-20526</v>
      </c>
      <c r="E35" s="44">
        <v>-69346</v>
      </c>
    </row>
    <row r="36" spans="2:6">
      <c r="B36" s="39"/>
      <c r="C36" s="52"/>
      <c r="D36" s="52"/>
      <c r="E36" s="52"/>
      <c r="F36" s="52"/>
    </row>
    <row r="37" spans="2:6">
      <c r="B37" s="29" t="s">
        <v>284</v>
      </c>
      <c r="C37" s="49">
        <v>3.78</v>
      </c>
      <c r="D37" s="49">
        <v>-0.67</v>
      </c>
      <c r="E37" s="49">
        <v>-3.12</v>
      </c>
    </row>
    <row r="38" spans="2:6">
      <c r="B38" s="32" t="s">
        <v>183</v>
      </c>
      <c r="C38" s="53">
        <v>3.71</v>
      </c>
      <c r="D38" s="53">
        <v>-0.7</v>
      </c>
      <c r="E38" s="53">
        <v>-3.05</v>
      </c>
    </row>
    <row r="39" spans="2:6">
      <c r="B39" s="32" t="s">
        <v>184</v>
      </c>
      <c r="C39" s="53">
        <v>4.41</v>
      </c>
      <c r="D39" s="53">
        <v>-0.84</v>
      </c>
      <c r="E39" s="53">
        <v>-3.64</v>
      </c>
    </row>
    <row r="40" spans="2:6">
      <c r="B40" s="32" t="s">
        <v>186</v>
      </c>
      <c r="C40" s="53">
        <v>4.3899999999999997</v>
      </c>
      <c r="D40" s="53">
        <v>-0.71</v>
      </c>
      <c r="E40" s="53">
        <v>-3.55</v>
      </c>
    </row>
    <row r="41" spans="2:6">
      <c r="B41" s="32" t="s">
        <v>185</v>
      </c>
      <c r="C41" s="53">
        <v>0</v>
      </c>
      <c r="D41" s="53">
        <v>0</v>
      </c>
      <c r="E41" s="53">
        <v>0</v>
      </c>
    </row>
    <row r="42" spans="2:6" s="79" customFormat="1" ht="46.5" customHeight="1">
      <c r="B42" s="86" t="s">
        <v>285</v>
      </c>
      <c r="C42" s="86"/>
      <c r="D42" s="86"/>
    </row>
    <row r="43" spans="2:6" ht="29.25" customHeight="1">
      <c r="B43" s="86" t="s">
        <v>301</v>
      </c>
      <c r="C43" s="86"/>
      <c r="D43" s="86"/>
    </row>
    <row r="44" spans="2:6" s="8" customFormat="1" ht="12.75">
      <c r="B44" s="95"/>
      <c r="C44" s="95"/>
      <c r="D44" s="95"/>
    </row>
    <row r="45" spans="2:6" ht="6.75" customHeight="1"/>
  </sheetData>
  <mergeCells count="5">
    <mergeCell ref="B2:D2"/>
    <mergeCell ref="B44:D44"/>
    <mergeCell ref="C4:D4"/>
    <mergeCell ref="B43:D43"/>
    <mergeCell ref="B42:D42"/>
  </mergeCells>
  <pageMargins left="0.70866141732283472" right="0.70866141732283472" top="0.74803149606299213" bottom="0.74803149606299213" header="0.31496062992125984" footer="0.31496062992125984"/>
  <pageSetup paperSize="9" scale="91" fitToHeight="6" orientation="portrait" r:id="rId1"/>
  <headerFooter>
    <oddHeader>&amp;C&amp;8str. &amp;P / &amp;N&amp;R&amp;8&amp;A&amp;L&amp;7Pekao Akcji Polskich   (subfundusz w Pekao FIO)</oddHeader>
    <oddFooter>&amp;C&amp;8s. &amp;P / &amp;N TAB&amp;R6/30/2021&amp;L&amp;7Sprawozdanie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M347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:D9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91" t="s">
        <v>303</v>
      </c>
      <c r="C2" s="91"/>
      <c r="D2" s="91"/>
      <c r="E2" s="91"/>
      <c r="F2" s="91"/>
    </row>
    <row r="3" spans="2:10">
      <c r="B3" t="s">
        <v>304</v>
      </c>
    </row>
    <row r="4" spans="2:10" ht="34.5" customHeight="1">
      <c r="B4" s="74" t="s">
        <v>5</v>
      </c>
      <c r="C4" s="94" t="s">
        <v>2</v>
      </c>
      <c r="D4" s="94"/>
      <c r="E4" s="94"/>
      <c r="F4" s="94"/>
    </row>
    <row r="5" spans="2:10" ht="6" customHeight="1"/>
    <row r="6" spans="2:10">
      <c r="B6" s="73" t="s">
        <v>215</v>
      </c>
      <c r="C6" s="97" t="s">
        <v>195</v>
      </c>
      <c r="D6" s="97"/>
      <c r="E6" s="97" t="s">
        <v>196</v>
      </c>
      <c r="F6" s="97"/>
      <c r="G6" s="85"/>
      <c r="H6" s="85"/>
      <c r="I6" s="85"/>
      <c r="J6" s="85"/>
    </row>
    <row r="7" spans="2:10">
      <c r="B7" s="13" t="s">
        <v>24</v>
      </c>
      <c r="C7" s="98"/>
      <c r="D7" s="98"/>
      <c r="E7" s="98"/>
      <c r="F7" s="98"/>
      <c r="G7" s="98"/>
      <c r="H7" s="98"/>
      <c r="I7" s="98"/>
      <c r="J7" s="98"/>
    </row>
    <row r="8" spans="2:10" ht="24">
      <c r="B8" s="13" t="s">
        <v>216</v>
      </c>
      <c r="C8" s="98">
        <v>422049</v>
      </c>
      <c r="D8" s="98"/>
      <c r="E8" s="98">
        <v>480423</v>
      </c>
      <c r="F8" s="98"/>
      <c r="G8" s="85"/>
      <c r="H8" s="85"/>
      <c r="I8" s="85"/>
      <c r="J8" s="85"/>
    </row>
    <row r="9" spans="2:10">
      <c r="B9" s="13" t="s">
        <v>217</v>
      </c>
      <c r="C9" s="98">
        <v>75020</v>
      </c>
      <c r="D9" s="98"/>
      <c r="E9" s="98">
        <v>-20526</v>
      </c>
      <c r="F9" s="98"/>
      <c r="G9" s="85"/>
      <c r="H9" s="85"/>
      <c r="I9" s="85"/>
      <c r="J9" s="85"/>
    </row>
    <row r="10" spans="2:10">
      <c r="B10" s="17" t="s">
        <v>218</v>
      </c>
      <c r="C10" s="98">
        <v>-1125</v>
      </c>
      <c r="D10" s="98"/>
      <c r="E10" s="98">
        <v>-7710</v>
      </c>
      <c r="F10" s="98"/>
      <c r="G10" s="85"/>
      <c r="H10" s="85"/>
      <c r="I10" s="85"/>
      <c r="J10" s="85"/>
    </row>
    <row r="11" spans="2:10">
      <c r="B11" s="17" t="s">
        <v>219</v>
      </c>
      <c r="C11" s="98">
        <v>41866</v>
      </c>
      <c r="D11" s="98"/>
      <c r="E11" s="98">
        <v>-6838</v>
      </c>
      <c r="F11" s="98"/>
      <c r="G11" s="85"/>
      <c r="H11" s="85"/>
      <c r="I11" s="85"/>
      <c r="J11" s="85"/>
    </row>
    <row r="12" spans="2:10" ht="24">
      <c r="B12" s="17" t="s">
        <v>220</v>
      </c>
      <c r="C12" s="98">
        <v>34279</v>
      </c>
      <c r="D12" s="98"/>
      <c r="E12" s="98">
        <v>-5978</v>
      </c>
      <c r="F12" s="98"/>
      <c r="G12" s="85"/>
      <c r="H12" s="85"/>
      <c r="I12" s="85"/>
      <c r="J12" s="85"/>
    </row>
    <row r="13" spans="2:10">
      <c r="B13" s="13" t="s">
        <v>221</v>
      </c>
      <c r="C13" s="98">
        <v>75020</v>
      </c>
      <c r="D13" s="98"/>
      <c r="E13" s="98">
        <v>-20526</v>
      </c>
      <c r="F13" s="98"/>
      <c r="G13" s="85"/>
      <c r="H13" s="85"/>
      <c r="I13" s="85"/>
      <c r="J13" s="85"/>
    </row>
    <row r="14" spans="2:10">
      <c r="B14" s="13" t="s">
        <v>222</v>
      </c>
      <c r="C14" s="98">
        <v>0</v>
      </c>
      <c r="D14" s="98"/>
      <c r="E14" s="98">
        <v>0</v>
      </c>
      <c r="F14" s="98"/>
      <c r="G14" s="85"/>
      <c r="H14" s="85"/>
      <c r="I14" s="85"/>
      <c r="J14" s="85"/>
    </row>
    <row r="15" spans="2:10">
      <c r="B15" s="17" t="s">
        <v>223</v>
      </c>
      <c r="C15" s="98">
        <v>0</v>
      </c>
      <c r="D15" s="98"/>
      <c r="E15" s="98">
        <v>0</v>
      </c>
      <c r="F15" s="98"/>
      <c r="G15" s="85"/>
      <c r="H15" s="85"/>
      <c r="I15" s="85"/>
      <c r="J15" s="85"/>
    </row>
    <row r="16" spans="2:10">
      <c r="B16" s="17" t="s">
        <v>224</v>
      </c>
      <c r="C16" s="98">
        <v>0</v>
      </c>
      <c r="D16" s="98"/>
      <c r="E16" s="98">
        <v>0</v>
      </c>
      <c r="F16" s="98"/>
      <c r="G16" s="85"/>
      <c r="H16" s="85"/>
      <c r="I16" s="85"/>
      <c r="J16" s="85"/>
    </row>
    <row r="17" spans="2:10">
      <c r="B17" s="17" t="s">
        <v>225</v>
      </c>
      <c r="C17" s="98">
        <v>0</v>
      </c>
      <c r="D17" s="98"/>
      <c r="E17" s="98">
        <v>0</v>
      </c>
      <c r="F17" s="98"/>
      <c r="G17" s="85"/>
      <c r="H17" s="85"/>
      <c r="I17" s="85"/>
      <c r="J17" s="85"/>
    </row>
    <row r="18" spans="2:10">
      <c r="B18" s="13" t="s">
        <v>226</v>
      </c>
      <c r="C18" s="98">
        <v>-12665</v>
      </c>
      <c r="D18" s="98"/>
      <c r="E18" s="98">
        <v>-37848</v>
      </c>
      <c r="F18" s="98"/>
      <c r="G18" s="85"/>
      <c r="H18" s="85"/>
      <c r="I18" s="85"/>
      <c r="J18" s="85"/>
    </row>
    <row r="19" spans="2:10">
      <c r="B19" s="17" t="s">
        <v>227</v>
      </c>
      <c r="C19" s="98">
        <v>17170</v>
      </c>
      <c r="D19" s="98"/>
      <c r="E19" s="98">
        <v>32471</v>
      </c>
      <c r="F19" s="98"/>
      <c r="G19" s="85"/>
      <c r="H19" s="85"/>
      <c r="I19" s="85"/>
      <c r="J19" s="85"/>
    </row>
    <row r="20" spans="2:10">
      <c r="B20" s="17" t="s">
        <v>228</v>
      </c>
      <c r="C20" s="98">
        <v>-29835</v>
      </c>
      <c r="D20" s="98"/>
      <c r="E20" s="98">
        <v>-70319</v>
      </c>
      <c r="F20" s="98"/>
      <c r="G20" s="85"/>
      <c r="H20" s="85"/>
      <c r="I20" s="85"/>
      <c r="J20" s="85"/>
    </row>
    <row r="21" spans="2:10" ht="24">
      <c r="B21" s="13" t="s">
        <v>229</v>
      </c>
      <c r="C21" s="98">
        <v>62355</v>
      </c>
      <c r="D21" s="98"/>
      <c r="E21" s="98">
        <v>-58374</v>
      </c>
      <c r="F21" s="98"/>
      <c r="G21" s="85"/>
      <c r="H21" s="85"/>
      <c r="I21" s="85"/>
      <c r="J21" s="85"/>
    </row>
    <row r="22" spans="2:10">
      <c r="B22" s="13" t="s">
        <v>230</v>
      </c>
      <c r="C22" s="98">
        <v>484404</v>
      </c>
      <c r="D22" s="98"/>
      <c r="E22" s="98">
        <v>422049</v>
      </c>
      <c r="F22" s="98"/>
      <c r="G22" s="85"/>
      <c r="H22" s="85"/>
      <c r="I22" s="85"/>
      <c r="J22" s="85"/>
    </row>
    <row r="23" spans="2:10">
      <c r="B23" s="13" t="s">
        <v>231</v>
      </c>
      <c r="C23" s="98">
        <v>450880</v>
      </c>
      <c r="D23" s="98"/>
      <c r="E23" s="98">
        <v>394260</v>
      </c>
      <c r="F23" s="98"/>
      <c r="G23" s="85"/>
      <c r="H23" s="85"/>
      <c r="I23" s="85"/>
      <c r="J23" s="85"/>
    </row>
    <row r="24" spans="2:10">
      <c r="B24" s="20" t="s">
        <v>286</v>
      </c>
      <c r="C24" s="99"/>
      <c r="D24" s="99"/>
      <c r="E24" s="99"/>
      <c r="F24" s="99"/>
      <c r="G24" s="85"/>
      <c r="H24" s="85"/>
      <c r="I24" s="85"/>
      <c r="J24" s="85"/>
    </row>
    <row r="25" spans="2:10" ht="24">
      <c r="B25" s="13" t="s">
        <v>287</v>
      </c>
      <c r="C25" s="99"/>
      <c r="D25" s="99"/>
      <c r="E25" s="99"/>
      <c r="F25" s="99"/>
      <c r="G25" s="85"/>
      <c r="H25" s="85"/>
      <c r="I25" s="85"/>
      <c r="J25" s="85"/>
    </row>
    <row r="26" spans="2:10">
      <c r="B26" s="17" t="s">
        <v>183</v>
      </c>
      <c r="C26" s="99"/>
      <c r="D26" s="99"/>
      <c r="E26" s="99"/>
      <c r="F26" s="99"/>
      <c r="G26" s="85"/>
      <c r="H26" s="85"/>
      <c r="I26" s="85"/>
      <c r="J26" s="85"/>
    </row>
    <row r="27" spans="2:10">
      <c r="B27" s="25" t="s">
        <v>288</v>
      </c>
      <c r="C27" s="99">
        <v>732192.49899999995</v>
      </c>
      <c r="D27" s="99"/>
      <c r="E27" s="99">
        <v>1493731.6310000001</v>
      </c>
      <c r="F27" s="99"/>
      <c r="G27" s="85"/>
      <c r="H27" s="85"/>
      <c r="I27" s="85"/>
      <c r="J27" s="85"/>
    </row>
    <row r="28" spans="2:10">
      <c r="B28" s="25" t="s">
        <v>289</v>
      </c>
      <c r="C28" s="99">
        <v>944074.18400000001</v>
      </c>
      <c r="D28" s="99"/>
      <c r="E28" s="99">
        <v>3398486.7859999998</v>
      </c>
      <c r="F28" s="99"/>
      <c r="G28" s="85"/>
      <c r="H28" s="85"/>
      <c r="I28" s="85"/>
      <c r="J28" s="85"/>
    </row>
    <row r="29" spans="2:10">
      <c r="B29" s="25" t="s">
        <v>290</v>
      </c>
      <c r="C29" s="99">
        <v>-211881.67800000001</v>
      </c>
      <c r="D29" s="99"/>
      <c r="E29" s="99">
        <v>-1904755.149</v>
      </c>
      <c r="F29" s="99"/>
      <c r="G29" s="85"/>
      <c r="H29" s="85"/>
      <c r="I29" s="85"/>
      <c r="J29" s="85"/>
    </row>
    <row r="30" spans="2:10">
      <c r="B30" s="17" t="s">
        <v>184</v>
      </c>
      <c r="C30" s="99"/>
      <c r="D30" s="99"/>
      <c r="E30" s="99"/>
      <c r="F30" s="99"/>
      <c r="G30" s="85"/>
      <c r="H30" s="85"/>
      <c r="I30" s="85"/>
      <c r="J30" s="85"/>
    </row>
    <row r="31" spans="2:10">
      <c r="B31" s="25" t="s">
        <v>288</v>
      </c>
      <c r="C31" s="99">
        <v>23906.672999999999</v>
      </c>
      <c r="D31" s="99"/>
      <c r="E31" s="99">
        <v>46273.523999999998</v>
      </c>
      <c r="F31" s="99"/>
      <c r="G31" s="85"/>
      <c r="H31" s="85"/>
      <c r="I31" s="85"/>
      <c r="J31" s="85"/>
    </row>
    <row r="32" spans="2:10">
      <c r="B32" s="25" t="s">
        <v>289</v>
      </c>
      <c r="C32" s="99">
        <v>23927.496999999999</v>
      </c>
      <c r="D32" s="99"/>
      <c r="E32" s="99">
        <v>49913.201999999997</v>
      </c>
      <c r="F32" s="99"/>
      <c r="G32" s="85"/>
      <c r="H32" s="85"/>
      <c r="I32" s="85"/>
      <c r="J32" s="85"/>
    </row>
    <row r="33" spans="2:10">
      <c r="B33" s="25" t="s">
        <v>290</v>
      </c>
      <c r="C33" s="99">
        <v>-20.824000000000002</v>
      </c>
      <c r="D33" s="99"/>
      <c r="E33" s="99">
        <v>-3639.6779999999999</v>
      </c>
      <c r="F33" s="99"/>
      <c r="G33" s="85"/>
      <c r="H33" s="85"/>
      <c r="I33" s="85"/>
      <c r="J33" s="85"/>
    </row>
    <row r="34" spans="2:10">
      <c r="B34" s="17" t="s">
        <v>186</v>
      </c>
      <c r="C34" s="99"/>
      <c r="D34" s="99"/>
      <c r="E34" s="99"/>
      <c r="F34" s="99"/>
      <c r="G34" s="85"/>
      <c r="H34" s="85"/>
      <c r="I34" s="85"/>
      <c r="J34" s="85"/>
    </row>
    <row r="35" spans="2:10">
      <c r="B35" s="25" t="s">
        <v>288</v>
      </c>
      <c r="C35" s="99">
        <v>3.9E-2</v>
      </c>
      <c r="D35" s="99"/>
      <c r="E35" s="99">
        <v>210345.44099999999</v>
      </c>
      <c r="F35" s="99"/>
      <c r="G35" s="85"/>
      <c r="H35" s="85"/>
      <c r="I35" s="85"/>
      <c r="J35" s="85"/>
    </row>
    <row r="36" spans="2:10">
      <c r="B36" s="25" t="s">
        <v>289</v>
      </c>
      <c r="C36" s="99">
        <v>314436.89799999999</v>
      </c>
      <c r="D36" s="99"/>
      <c r="E36" s="99">
        <v>365478.64199999999</v>
      </c>
      <c r="F36" s="99"/>
      <c r="G36" s="85"/>
      <c r="H36" s="85"/>
      <c r="I36" s="85"/>
      <c r="J36" s="85"/>
    </row>
    <row r="37" spans="2:10">
      <c r="B37" s="25" t="s">
        <v>290</v>
      </c>
      <c r="C37" s="99">
        <v>-314436.86</v>
      </c>
      <c r="D37" s="99"/>
      <c r="E37" s="99">
        <v>-155133.20600000001</v>
      </c>
      <c r="F37" s="99"/>
      <c r="G37" s="85"/>
      <c r="H37" s="85"/>
      <c r="I37" s="85"/>
      <c r="J37" s="85"/>
    </row>
    <row r="38" spans="2:10" ht="24">
      <c r="B38" s="13" t="s">
        <v>291</v>
      </c>
      <c r="C38" s="99"/>
      <c r="D38" s="99"/>
      <c r="E38" s="99"/>
      <c r="F38" s="99"/>
      <c r="G38" s="85"/>
      <c r="H38" s="85"/>
      <c r="I38" s="85"/>
      <c r="J38" s="85"/>
    </row>
    <row r="39" spans="2:10">
      <c r="B39" s="17" t="s">
        <v>183</v>
      </c>
      <c r="C39" s="99"/>
      <c r="D39" s="99"/>
      <c r="E39" s="99"/>
      <c r="F39" s="99"/>
      <c r="G39" s="85"/>
      <c r="H39" s="85"/>
      <c r="I39" s="85"/>
      <c r="J39" s="85"/>
    </row>
    <row r="40" spans="2:10">
      <c r="B40" s="25" t="s">
        <v>288</v>
      </c>
      <c r="C40" s="99">
        <v>325109396.83999997</v>
      </c>
      <c r="D40" s="99"/>
      <c r="E40" s="99">
        <v>324377204.34100002</v>
      </c>
      <c r="F40" s="99"/>
      <c r="G40" s="85"/>
      <c r="H40" s="85"/>
      <c r="I40" s="85"/>
      <c r="J40" s="85"/>
    </row>
    <row r="41" spans="2:10">
      <c r="B41" s="25" t="s">
        <v>289</v>
      </c>
      <c r="C41" s="99">
        <v>309009448.38999999</v>
      </c>
      <c r="D41" s="99"/>
      <c r="E41" s="99">
        <v>308065374.20599997</v>
      </c>
      <c r="F41" s="99"/>
      <c r="G41" s="85"/>
      <c r="H41" s="85"/>
      <c r="I41" s="85"/>
      <c r="J41" s="85"/>
    </row>
    <row r="42" spans="2:10">
      <c r="B42" s="25" t="s">
        <v>290</v>
      </c>
      <c r="C42" s="99">
        <v>16099948.457</v>
      </c>
      <c r="D42" s="99"/>
      <c r="E42" s="99">
        <v>16311830.135</v>
      </c>
      <c r="F42" s="99"/>
      <c r="G42" s="85"/>
      <c r="H42" s="85"/>
      <c r="I42" s="85"/>
      <c r="J42" s="85"/>
    </row>
    <row r="43" spans="2:10">
      <c r="B43" s="25" t="s">
        <v>292</v>
      </c>
      <c r="C43" s="99">
        <v>16099948.457</v>
      </c>
      <c r="D43" s="99"/>
      <c r="E43" s="99">
        <v>16311830.135</v>
      </c>
      <c r="F43" s="99"/>
      <c r="G43" s="85"/>
      <c r="H43" s="85"/>
      <c r="I43" s="85"/>
      <c r="J43" s="85"/>
    </row>
    <row r="44" spans="2:10">
      <c r="B44" s="17" t="s">
        <v>184</v>
      </c>
      <c r="C44" s="99"/>
      <c r="D44" s="99"/>
      <c r="E44" s="99"/>
      <c r="F44" s="99"/>
      <c r="G44" s="85"/>
      <c r="H44" s="85"/>
      <c r="I44" s="85"/>
      <c r="J44" s="85"/>
    </row>
    <row r="45" spans="2:10">
      <c r="B45" s="25" t="s">
        <v>288</v>
      </c>
      <c r="C45" s="99">
        <v>1389445.8940000001</v>
      </c>
      <c r="D45" s="99"/>
      <c r="E45" s="99">
        <v>1365539.2209999999</v>
      </c>
      <c r="F45" s="99"/>
      <c r="G45" s="85"/>
      <c r="H45" s="85"/>
      <c r="I45" s="85"/>
      <c r="J45" s="85"/>
    </row>
    <row r="46" spans="2:10">
      <c r="B46" s="25" t="s">
        <v>289</v>
      </c>
      <c r="C46" s="99">
        <v>1034092.3320000001</v>
      </c>
      <c r="D46" s="99"/>
      <c r="E46" s="99">
        <v>1010164.835</v>
      </c>
      <c r="F46" s="99"/>
      <c r="G46" s="85"/>
      <c r="H46" s="85"/>
      <c r="I46" s="85"/>
      <c r="J46" s="85"/>
    </row>
    <row r="47" spans="2:10">
      <c r="B47" s="25" t="s">
        <v>290</v>
      </c>
      <c r="C47" s="99">
        <v>355353.56199999998</v>
      </c>
      <c r="D47" s="99"/>
      <c r="E47" s="99">
        <v>355374.386</v>
      </c>
      <c r="F47" s="99"/>
      <c r="G47" s="85"/>
      <c r="H47" s="85"/>
      <c r="I47" s="85"/>
      <c r="J47" s="85"/>
    </row>
    <row r="48" spans="2:10">
      <c r="B48" s="25" t="s">
        <v>292</v>
      </c>
      <c r="C48" s="99">
        <v>355353.56199999998</v>
      </c>
      <c r="D48" s="99"/>
      <c r="E48" s="99">
        <v>355374.386</v>
      </c>
      <c r="F48" s="99"/>
      <c r="G48" s="85"/>
      <c r="H48" s="85"/>
      <c r="I48" s="85"/>
      <c r="J48" s="85"/>
    </row>
    <row r="49" spans="2:10">
      <c r="B49" s="17" t="s">
        <v>186</v>
      </c>
      <c r="C49" s="99"/>
      <c r="D49" s="99"/>
      <c r="E49" s="99"/>
      <c r="F49" s="99"/>
      <c r="G49" s="85"/>
      <c r="H49" s="85"/>
      <c r="I49" s="85"/>
      <c r="J49" s="85"/>
    </row>
    <row r="50" spans="2:10">
      <c r="B50" s="25" t="s">
        <v>288</v>
      </c>
      <c r="C50" s="99">
        <v>455489500.92000002</v>
      </c>
      <c r="D50" s="99"/>
      <c r="E50" s="99">
        <v>455489500.88099998</v>
      </c>
      <c r="F50" s="99"/>
      <c r="G50" s="85"/>
      <c r="H50" s="85"/>
      <c r="I50" s="85"/>
      <c r="J50" s="85"/>
    </row>
    <row r="51" spans="2:10">
      <c r="B51" s="25" t="s">
        <v>289</v>
      </c>
      <c r="C51" s="99">
        <v>452515861.85000002</v>
      </c>
      <c r="D51" s="99"/>
      <c r="E51" s="99">
        <v>452201424.95200002</v>
      </c>
      <c r="F51" s="99"/>
      <c r="G51" s="85"/>
      <c r="H51" s="85"/>
      <c r="I51" s="85"/>
      <c r="J51" s="85"/>
    </row>
    <row r="52" spans="2:10">
      <c r="B52" s="25" t="s">
        <v>290</v>
      </c>
      <c r="C52" s="99">
        <v>2973639.0690000001</v>
      </c>
      <c r="D52" s="99"/>
      <c r="E52" s="99">
        <v>3288075.929</v>
      </c>
      <c r="F52" s="99"/>
      <c r="G52" s="85"/>
      <c r="H52" s="85"/>
      <c r="I52" s="85"/>
      <c r="J52" s="85"/>
    </row>
    <row r="53" spans="2:10">
      <c r="B53" s="25" t="s">
        <v>292</v>
      </c>
      <c r="C53" s="99">
        <v>2973639.0690000001</v>
      </c>
      <c r="D53" s="99"/>
      <c r="E53" s="99">
        <v>3288075.929</v>
      </c>
      <c r="F53" s="99"/>
      <c r="G53" s="85"/>
      <c r="H53" s="85"/>
      <c r="I53" s="85"/>
      <c r="J53" s="85"/>
    </row>
    <row r="54" spans="2:10" ht="24">
      <c r="B54" s="33" t="s">
        <v>293</v>
      </c>
      <c r="C54" s="100"/>
      <c r="D54" s="100"/>
      <c r="E54" s="100"/>
      <c r="F54" s="100"/>
      <c r="G54" s="85"/>
      <c r="H54" s="85"/>
      <c r="I54" s="85"/>
      <c r="J54" s="85"/>
    </row>
    <row r="55" spans="2:10" ht="24">
      <c r="B55" s="34" t="s">
        <v>294</v>
      </c>
      <c r="C55" s="100"/>
      <c r="D55" s="100"/>
      <c r="E55" s="100"/>
      <c r="F55" s="100"/>
      <c r="G55" s="100"/>
      <c r="H55" s="100"/>
      <c r="I55" s="100"/>
      <c r="J55" s="100"/>
    </row>
    <row r="56" spans="2:10">
      <c r="B56" s="35" t="s">
        <v>183</v>
      </c>
      <c r="C56" s="101">
        <v>20.46</v>
      </c>
      <c r="D56" s="101"/>
      <c r="E56" s="101">
        <v>21.16</v>
      </c>
      <c r="F56" s="101"/>
      <c r="G56" s="85"/>
      <c r="H56" s="85"/>
      <c r="I56" s="85"/>
      <c r="J56" s="85"/>
    </row>
    <row r="57" spans="2:10">
      <c r="B57" s="35" t="s">
        <v>184</v>
      </c>
      <c r="C57" s="101">
        <v>24.32</v>
      </c>
      <c r="D57" s="101"/>
      <c r="E57" s="101">
        <v>25.16</v>
      </c>
      <c r="F57" s="101"/>
      <c r="G57" s="85"/>
      <c r="H57" s="85"/>
      <c r="I57" s="85"/>
      <c r="J57" s="85"/>
    </row>
    <row r="58" spans="2:10">
      <c r="B58" s="35" t="s">
        <v>185</v>
      </c>
      <c r="C58" s="101">
        <v>10</v>
      </c>
      <c r="D58" s="101"/>
      <c r="E58" s="101">
        <v>10</v>
      </c>
      <c r="F58" s="101"/>
      <c r="G58" s="85"/>
      <c r="H58" s="85"/>
      <c r="I58" s="85"/>
      <c r="J58" s="85"/>
    </row>
    <row r="59" spans="2:10">
      <c r="B59" s="35" t="s">
        <v>186</v>
      </c>
      <c r="C59" s="101">
        <v>24.23</v>
      </c>
      <c r="D59" s="101"/>
      <c r="E59" s="101">
        <v>24.94</v>
      </c>
      <c r="F59" s="101"/>
      <c r="G59" s="85"/>
      <c r="H59" s="85"/>
      <c r="I59" s="85"/>
      <c r="J59" s="85"/>
    </row>
    <row r="60" spans="2:10" ht="24">
      <c r="B60" s="34" t="s">
        <v>295</v>
      </c>
      <c r="C60" s="100"/>
      <c r="D60" s="100"/>
      <c r="E60" s="100"/>
      <c r="F60" s="100"/>
      <c r="G60" s="100"/>
      <c r="H60" s="100"/>
      <c r="I60" s="100"/>
      <c r="J60" s="100"/>
    </row>
    <row r="61" spans="2:10">
      <c r="B61" s="35" t="s">
        <v>183</v>
      </c>
      <c r="C61" s="101">
        <v>24.17</v>
      </c>
      <c r="D61" s="101"/>
      <c r="E61" s="101">
        <v>20.46</v>
      </c>
      <c r="F61" s="101"/>
      <c r="G61" s="85"/>
      <c r="H61" s="85"/>
      <c r="I61" s="85"/>
      <c r="J61" s="85"/>
    </row>
    <row r="62" spans="2:10">
      <c r="B62" s="35" t="s">
        <v>184</v>
      </c>
      <c r="C62" s="101">
        <v>28.73</v>
      </c>
      <c r="D62" s="101"/>
      <c r="E62" s="101">
        <v>24.32</v>
      </c>
      <c r="F62" s="101"/>
      <c r="G62" s="85"/>
      <c r="H62" s="85"/>
      <c r="I62" s="85"/>
      <c r="J62" s="85"/>
    </row>
    <row r="63" spans="2:10">
      <c r="B63" s="35" t="s">
        <v>185</v>
      </c>
      <c r="C63" s="101">
        <v>10</v>
      </c>
      <c r="D63" s="101"/>
      <c r="E63" s="101">
        <v>10</v>
      </c>
      <c r="F63" s="101"/>
      <c r="G63" s="85"/>
      <c r="H63" s="85"/>
      <c r="I63" s="85"/>
      <c r="J63" s="85"/>
    </row>
    <row r="64" spans="2:10">
      <c r="B64" s="35" t="s">
        <v>186</v>
      </c>
      <c r="C64" s="101">
        <v>28.62</v>
      </c>
      <c r="D64" s="101"/>
      <c r="E64" s="101">
        <v>24.23</v>
      </c>
      <c r="F64" s="101"/>
      <c r="G64" s="85"/>
      <c r="H64" s="85"/>
      <c r="I64" s="85"/>
      <c r="J64" s="85"/>
    </row>
    <row r="65" spans="2:10" ht="24">
      <c r="B65" s="34" t="s">
        <v>296</v>
      </c>
      <c r="C65" s="100"/>
      <c r="D65" s="100"/>
      <c r="E65" s="100"/>
      <c r="F65" s="100"/>
      <c r="G65" s="100"/>
      <c r="H65" s="100"/>
      <c r="I65" s="100"/>
      <c r="J65" s="100"/>
    </row>
    <row r="66" spans="2:10">
      <c r="B66" s="35" t="s">
        <v>183</v>
      </c>
      <c r="C66" s="102">
        <v>36.57</v>
      </c>
      <c r="D66" s="102"/>
      <c r="E66" s="102">
        <v>-3.31</v>
      </c>
      <c r="F66" s="102"/>
      <c r="G66" s="85"/>
      <c r="H66" s="85"/>
      <c r="I66" s="85"/>
      <c r="J66" s="85"/>
    </row>
    <row r="67" spans="2:10">
      <c r="B67" s="35" t="s">
        <v>184</v>
      </c>
      <c r="C67" s="102">
        <v>36.57</v>
      </c>
      <c r="D67" s="102"/>
      <c r="E67" s="102">
        <v>-3.34</v>
      </c>
      <c r="F67" s="102"/>
      <c r="G67" s="85"/>
      <c r="H67" s="85"/>
      <c r="I67" s="85"/>
      <c r="J67" s="85"/>
    </row>
    <row r="68" spans="2:10">
      <c r="B68" s="35" t="s">
        <v>185</v>
      </c>
      <c r="C68" s="102">
        <v>0</v>
      </c>
      <c r="D68" s="102"/>
      <c r="E68" s="102">
        <v>0</v>
      </c>
      <c r="F68" s="102"/>
      <c r="G68" s="85"/>
      <c r="H68" s="85"/>
      <c r="I68" s="85"/>
      <c r="J68" s="85"/>
    </row>
    <row r="69" spans="2:10">
      <c r="B69" s="35" t="s">
        <v>186</v>
      </c>
      <c r="C69" s="102">
        <v>36.54</v>
      </c>
      <c r="D69" s="102"/>
      <c r="E69" s="102">
        <v>-2.85</v>
      </c>
      <c r="F69" s="102"/>
      <c r="G69" s="85"/>
      <c r="H69" s="85"/>
      <c r="I69" s="85"/>
      <c r="J69" s="85"/>
    </row>
    <row r="70" spans="2:10" ht="24">
      <c r="B70" s="34" t="s">
        <v>297</v>
      </c>
      <c r="C70" s="100"/>
      <c r="D70" s="100"/>
      <c r="E70" s="100"/>
      <c r="F70" s="100"/>
      <c r="G70" s="100"/>
      <c r="H70" s="100"/>
      <c r="I70" s="100"/>
      <c r="J70" s="100"/>
    </row>
    <row r="71" spans="2:10">
      <c r="B71" s="35" t="s">
        <v>183</v>
      </c>
      <c r="C71" s="54">
        <v>20.440000000000001</v>
      </c>
      <c r="D71" s="55">
        <v>44223</v>
      </c>
      <c r="E71" s="54">
        <v>13.9</v>
      </c>
      <c r="F71" s="55">
        <v>43906</v>
      </c>
    </row>
    <row r="72" spans="2:10">
      <c r="B72" s="35" t="s">
        <v>184</v>
      </c>
      <c r="C72" s="54">
        <v>24.3</v>
      </c>
      <c r="D72" s="55">
        <v>44223</v>
      </c>
      <c r="E72" s="54">
        <v>16.52</v>
      </c>
      <c r="F72" s="55">
        <v>43906</v>
      </c>
    </row>
    <row r="73" spans="2:10">
      <c r="B73" s="35" t="s">
        <v>185</v>
      </c>
      <c r="C73" s="54">
        <v>10</v>
      </c>
      <c r="D73" s="55">
        <v>44200</v>
      </c>
      <c r="E73" s="54">
        <v>10</v>
      </c>
      <c r="F73" s="55">
        <v>44196</v>
      </c>
    </row>
    <row r="74" spans="2:10">
      <c r="B74" s="35" t="s">
        <v>186</v>
      </c>
      <c r="C74" s="54">
        <v>24.21</v>
      </c>
      <c r="D74" s="55">
        <v>44223</v>
      </c>
      <c r="E74" s="54">
        <v>16.39</v>
      </c>
      <c r="F74" s="55">
        <v>43906</v>
      </c>
    </row>
    <row r="75" spans="2:10" ht="24">
      <c r="B75" s="34" t="s">
        <v>298</v>
      </c>
      <c r="C75" s="54"/>
      <c r="D75" s="55"/>
      <c r="E75" s="54"/>
      <c r="F75" s="55"/>
      <c r="G75" s="54"/>
      <c r="H75" s="55"/>
      <c r="I75" s="54"/>
      <c r="J75" s="55"/>
    </row>
    <row r="76" spans="2:10">
      <c r="B76" s="35" t="s">
        <v>183</v>
      </c>
      <c r="C76" s="54">
        <v>24.72</v>
      </c>
      <c r="D76" s="55">
        <v>44371</v>
      </c>
      <c r="E76" s="54">
        <v>21.56</v>
      </c>
      <c r="F76" s="55">
        <v>43832</v>
      </c>
    </row>
    <row r="77" spans="2:10">
      <c r="B77" s="35" t="s">
        <v>184</v>
      </c>
      <c r="C77" s="54">
        <v>29.39</v>
      </c>
      <c r="D77" s="55">
        <v>44371</v>
      </c>
      <c r="E77" s="54">
        <v>25.63</v>
      </c>
      <c r="F77" s="55">
        <v>43832</v>
      </c>
    </row>
    <row r="78" spans="2:10">
      <c r="B78" s="35" t="s">
        <v>185</v>
      </c>
      <c r="C78" s="54">
        <v>10</v>
      </c>
      <c r="D78" s="55">
        <v>44200</v>
      </c>
      <c r="E78" s="54">
        <v>10</v>
      </c>
      <c r="F78" s="55">
        <v>44196</v>
      </c>
    </row>
    <row r="79" spans="2:10">
      <c r="B79" s="35" t="s">
        <v>186</v>
      </c>
      <c r="C79" s="54">
        <v>29.28</v>
      </c>
      <c r="D79" s="55">
        <v>44371</v>
      </c>
      <c r="E79" s="54">
        <v>25.41</v>
      </c>
      <c r="F79" s="55">
        <v>43832</v>
      </c>
    </row>
    <row r="80" spans="2:10" ht="24">
      <c r="B80" s="34" t="s">
        <v>299</v>
      </c>
      <c r="C80" s="54"/>
      <c r="D80" s="55"/>
      <c r="E80" s="54"/>
      <c r="F80" s="55"/>
      <c r="G80" s="54"/>
      <c r="H80" s="55"/>
      <c r="I80" s="54"/>
      <c r="J80" s="55"/>
    </row>
    <row r="81" spans="2:10">
      <c r="B81" s="35" t="s">
        <v>183</v>
      </c>
      <c r="C81" s="54">
        <v>24.17</v>
      </c>
      <c r="D81" s="55">
        <v>44377</v>
      </c>
      <c r="E81" s="54">
        <v>20.48</v>
      </c>
      <c r="F81" s="55">
        <v>44195</v>
      </c>
    </row>
    <row r="82" spans="2:10">
      <c r="B82" s="35" t="s">
        <v>184</v>
      </c>
      <c r="C82" s="54">
        <v>28.73</v>
      </c>
      <c r="D82" s="55">
        <v>44377</v>
      </c>
      <c r="E82" s="54">
        <v>24.35</v>
      </c>
      <c r="F82" s="55">
        <v>44195</v>
      </c>
    </row>
    <row r="83" spans="2:10">
      <c r="B83" s="35" t="s">
        <v>185</v>
      </c>
      <c r="C83" s="54">
        <v>10</v>
      </c>
      <c r="D83" s="55">
        <v>44377</v>
      </c>
      <c r="E83" s="54">
        <v>10</v>
      </c>
      <c r="F83" s="55">
        <v>44196</v>
      </c>
    </row>
    <row r="84" spans="2:10">
      <c r="B84" s="35" t="s">
        <v>186</v>
      </c>
      <c r="C84" s="54">
        <v>28.62</v>
      </c>
      <c r="D84" s="55">
        <v>44377</v>
      </c>
      <c r="E84" s="54">
        <v>24.26</v>
      </c>
      <c r="F84" s="55">
        <v>44195</v>
      </c>
    </row>
    <row r="85" spans="2:10" ht="24">
      <c r="B85" s="36" t="s">
        <v>300</v>
      </c>
      <c r="C85" s="103">
        <v>2.86</v>
      </c>
      <c r="D85" s="103"/>
      <c r="E85" s="103">
        <v>3.14</v>
      </c>
      <c r="F85" s="103"/>
      <c r="G85" s="85"/>
      <c r="H85" s="85"/>
      <c r="I85" s="85"/>
      <c r="J85" s="85"/>
    </row>
    <row r="86" spans="2:10">
      <c r="B86" s="37" t="s">
        <v>199</v>
      </c>
      <c r="C86" s="102">
        <v>2.4</v>
      </c>
      <c r="D86" s="102"/>
      <c r="E86" s="102">
        <v>2.91</v>
      </c>
      <c r="F86" s="102"/>
      <c r="G86" s="85"/>
      <c r="H86" s="85"/>
      <c r="I86" s="85"/>
      <c r="J86" s="85"/>
    </row>
    <row r="87" spans="2:10">
      <c r="B87" s="38" t="s">
        <v>200</v>
      </c>
      <c r="C87" s="102" t="s">
        <v>0</v>
      </c>
      <c r="D87" s="102"/>
      <c r="E87" s="102" t="s">
        <v>0</v>
      </c>
      <c r="F87" s="102"/>
      <c r="G87" s="85"/>
      <c r="H87" s="85"/>
      <c r="I87" s="85"/>
      <c r="J87" s="85"/>
    </row>
    <row r="88" spans="2:10">
      <c r="B88" s="38" t="s">
        <v>10</v>
      </c>
      <c r="C88" s="102">
        <v>0.06</v>
      </c>
      <c r="D88" s="102"/>
      <c r="E88" s="102">
        <v>0.02</v>
      </c>
      <c r="F88" s="102"/>
      <c r="G88" s="85"/>
      <c r="H88" s="85"/>
      <c r="I88" s="85"/>
      <c r="J88" s="85"/>
    </row>
    <row r="89" spans="2:10">
      <c r="B89" s="38" t="s">
        <v>190</v>
      </c>
      <c r="C89" s="102">
        <v>0.35</v>
      </c>
      <c r="D89" s="102"/>
      <c r="E89" s="102" t="s">
        <v>0</v>
      </c>
      <c r="F89" s="102"/>
      <c r="G89" s="85"/>
      <c r="H89" s="85"/>
      <c r="I89" s="85"/>
      <c r="J89" s="85"/>
    </row>
    <row r="90" spans="2:10">
      <c r="B90" s="38" t="s">
        <v>201</v>
      </c>
      <c r="C90" s="102" t="s">
        <v>0</v>
      </c>
      <c r="D90" s="102"/>
      <c r="E90" s="102" t="s">
        <v>0</v>
      </c>
      <c r="F90" s="102"/>
      <c r="G90" s="85"/>
      <c r="H90" s="85"/>
      <c r="I90" s="85"/>
      <c r="J90" s="85"/>
    </row>
    <row r="91" spans="2:10">
      <c r="B91" s="38" t="s">
        <v>202</v>
      </c>
      <c r="C91" s="102" t="s">
        <v>0</v>
      </c>
      <c r="D91" s="102"/>
      <c r="E91" s="102" t="s">
        <v>0</v>
      </c>
      <c r="F91" s="102"/>
      <c r="G91" s="85"/>
      <c r="H91" s="85"/>
      <c r="I91" s="85"/>
      <c r="J91" s="85"/>
    </row>
    <row r="92" spans="2:10" s="80" customFormat="1" ht="29.25" customHeight="1">
      <c r="B92" s="86" t="s">
        <v>302</v>
      </c>
      <c r="C92" s="86"/>
      <c r="D92" s="86"/>
    </row>
    <row r="93" spans="2:10" s="6" customFormat="1" ht="12">
      <c r="B93" s="12" t="s">
        <v>6</v>
      </c>
    </row>
    <row r="94" spans="2:10" s="6" customFormat="1" ht="12">
      <c r="B94" s="96"/>
      <c r="C94" s="96"/>
      <c r="D94" s="96"/>
      <c r="E94" s="96"/>
      <c r="F94" s="96"/>
    </row>
    <row r="95" spans="2:10" ht="7.5" customHeight="1">
      <c r="G95" s="3"/>
      <c r="H95" s="3"/>
      <c r="I95" s="3"/>
      <c r="J95" s="3"/>
    </row>
    <row r="96" spans="2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  <row r="332" spans="7:10">
      <c r="G332" s="3"/>
      <c r="H332" s="3"/>
      <c r="I332" s="3"/>
      <c r="J332" s="3"/>
    </row>
    <row r="333" spans="7:10">
      <c r="G333" s="3"/>
      <c r="H333" s="3"/>
      <c r="I333" s="3"/>
      <c r="J333" s="3"/>
    </row>
    <row r="334" spans="7:10">
      <c r="G334" s="3"/>
      <c r="H334" s="3"/>
      <c r="I334" s="3"/>
      <c r="J334" s="3"/>
    </row>
    <row r="335" spans="7:10">
      <c r="G335" s="3"/>
      <c r="H335" s="3"/>
      <c r="I335" s="3"/>
      <c r="J335" s="3"/>
    </row>
    <row r="336" spans="7:10">
      <c r="G336" s="3"/>
      <c r="H336" s="3"/>
      <c r="I336" s="3"/>
      <c r="J336" s="3"/>
    </row>
    <row r="337" spans="7:10">
      <c r="G337" s="3"/>
      <c r="H337" s="3"/>
      <c r="I337" s="3"/>
      <c r="J337" s="3"/>
    </row>
    <row r="338" spans="7:10">
      <c r="G338" s="3"/>
      <c r="H338" s="3"/>
      <c r="I338" s="3"/>
      <c r="J338" s="3"/>
    </row>
    <row r="339" spans="7:10">
      <c r="G339" s="3"/>
      <c r="H339" s="3"/>
      <c r="I339" s="3"/>
      <c r="J339" s="3"/>
    </row>
    <row r="340" spans="7:10">
      <c r="G340" s="3"/>
      <c r="H340" s="3"/>
      <c r="I340" s="3"/>
      <c r="J340" s="3"/>
    </row>
    <row r="341" spans="7:10">
      <c r="G341" s="3"/>
      <c r="H341" s="3"/>
      <c r="I341" s="3"/>
      <c r="J341" s="3"/>
    </row>
    <row r="342" spans="7:10">
      <c r="G342" s="3"/>
      <c r="H342" s="3"/>
      <c r="I342" s="3"/>
      <c r="J342" s="3"/>
    </row>
    <row r="343" spans="7:10">
      <c r="G343" s="3"/>
      <c r="H343" s="3"/>
      <c r="I343" s="3"/>
      <c r="J343" s="3"/>
    </row>
    <row r="344" spans="7:10">
      <c r="G344" s="3"/>
      <c r="H344" s="3"/>
      <c r="I344" s="3"/>
      <c r="J344" s="3"/>
    </row>
    <row r="345" spans="7:10">
      <c r="G345" s="3"/>
      <c r="H345" s="3"/>
      <c r="I345" s="3"/>
      <c r="J345" s="3"/>
    </row>
    <row r="346" spans="7:10">
      <c r="G346" s="3"/>
      <c r="H346" s="3"/>
      <c r="I346" s="3"/>
      <c r="J346" s="3"/>
    </row>
    <row r="347" spans="7:10">
      <c r="G347" s="3"/>
      <c r="H347" s="3"/>
      <c r="I347" s="3"/>
      <c r="J347" s="3"/>
    </row>
  </sheetData>
  <mergeCells count="292">
    <mergeCell ref="B92:D92"/>
    <mergeCell ref="C91:D91"/>
    <mergeCell ref="E91:F91"/>
    <mergeCell ref="G91:H91"/>
    <mergeCell ref="I91:J91"/>
    <mergeCell ref="C88:D88"/>
    <mergeCell ref="E88:F88"/>
    <mergeCell ref="G88:H88"/>
    <mergeCell ref="I88:J88"/>
    <mergeCell ref="C89:D89"/>
    <mergeCell ref="E89:F89"/>
    <mergeCell ref="G89:H89"/>
    <mergeCell ref="I89:J89"/>
    <mergeCell ref="C90:D90"/>
    <mergeCell ref="E90:F90"/>
    <mergeCell ref="G90:H90"/>
    <mergeCell ref="I90:J90"/>
    <mergeCell ref="C85:D85"/>
    <mergeCell ref="E85:F85"/>
    <mergeCell ref="G85:H85"/>
    <mergeCell ref="I85:J85"/>
    <mergeCell ref="C86:D86"/>
    <mergeCell ref="E86:F86"/>
    <mergeCell ref="G86:H86"/>
    <mergeCell ref="I86:J86"/>
    <mergeCell ref="C87:D87"/>
    <mergeCell ref="E87:F87"/>
    <mergeCell ref="G87:H87"/>
    <mergeCell ref="I87:J87"/>
    <mergeCell ref="C68:D68"/>
    <mergeCell ref="E68:F68"/>
    <mergeCell ref="G68:H68"/>
    <mergeCell ref="I68:J68"/>
    <mergeCell ref="C69:D69"/>
    <mergeCell ref="E69:F69"/>
    <mergeCell ref="G69:H69"/>
    <mergeCell ref="I69:J69"/>
    <mergeCell ref="C70:D70"/>
    <mergeCell ref="E70:F70"/>
    <mergeCell ref="G70:H70"/>
    <mergeCell ref="I70:J70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2:F2"/>
    <mergeCell ref="C4:F4"/>
    <mergeCell ref="B94:F94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Akcji Polskich   (subfundusz w Pekao FIO)</oddHeader>
    <oddFooter>&amp;C&amp;8s. &amp;P / &amp;N TAB&amp;R6/30/2021&amp;L&amp;7Sprawozdanie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3AGGR</cp:keywords>
  <cp:lastModifiedBy>Czumaj Zbigniew</cp:lastModifiedBy>
  <cp:lastPrinted>2021-08-19T18:48:16Z</cp:lastPrinted>
  <dcterms:created xsi:type="dcterms:W3CDTF">2009-09-25T10:53:11Z</dcterms:created>
  <dcterms:modified xsi:type="dcterms:W3CDTF">2021-08-27T15:30:38Z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2021-06-29T22:00:00Z</vt:filetime>
  </property>
  <property fmtid="{D5CDD505-2E9C-101B-9397-08002B2CF9AE}" pid="7" name="Data podpisania sprawozdania">
    <vt:filetime>2021-08-17T22:00:00Z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