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xWindow="0" yWindow="1785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dodatkowe'!$A$1:$K$26</definedName>
    <definedName name="_xlnm.Print_Area" localSheetId="2">'tabele uzupelniajace'!$A$1:$P$94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<sst xmlns="http://schemas.openxmlformats.org/spreadsheetml/2006/main" count="487" uniqueCount="228">
  <si>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</si>
  <si>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</si>
  <si>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</si>
  <si>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</si>
  <si>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</si>
  <si>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</si>
  <si>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</si>
  <si>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</si>
  <si>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</si>
  <si>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</si>
  <si>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</si>
  <si>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</si>
  <si>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</si>
  <si>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</si>
  <si>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</si>
  <si>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</si>
  <si>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</si>
  <si>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</si>
  <si>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</si>
  <si>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</si>
  <si>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</si>
  <si>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</si>
  <si>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</si>
  <si>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</si>
  <si>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</si>
  <si>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</si>
  <si>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</si>
  <si>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</si>
  <si>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</si>
  <si>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</si>
  <si>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</si>
  <si>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</si>
  <si>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</si>
  <si>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</si>
  <si>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</si>
  <si>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SEK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</si>
  <si>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</si>
  <si>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</si>
  <si>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</si>
  <si>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</si>
  <si>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</si>
  <si>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</si>
  <si>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</si>
  <si>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</si>
  <si>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</si>
  <si>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</si>
  <si>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Lockheed Martin Coporation  US5398301094</t>
  </si>
  <si>
    <t>NYSE Euronext</t>
  </si>
  <si>
    <t>Stany Zjednoczone</t>
  </si>
  <si>
    <t>Assenture PLC  IE00B4BNMY34</t>
  </si>
  <si>
    <t>Irlandia</t>
  </si>
  <si>
    <t>Analog Devices, Inc.  US0326541051</t>
  </si>
  <si>
    <t>NASDAQ Global Market</t>
  </si>
  <si>
    <t>Amazon.com, Inc.  US0231351067</t>
  </si>
  <si>
    <t>ANSYS, Inc.  US03662Q1058</t>
  </si>
  <si>
    <t>Amphenol Corporation  US0320951017</t>
  </si>
  <si>
    <t>Avery Dennison Corporation  US0536111091</t>
  </si>
  <si>
    <t>American Water Works Co., Inc.  US0304201033</t>
  </si>
  <si>
    <t>Cisco Systems, Inc.  US17275R1023</t>
  </si>
  <si>
    <t>Emerson Electric Co.  US2910111044</t>
  </si>
  <si>
    <t>Equinic, Inc.  US29444U7000</t>
  </si>
  <si>
    <t>Honeywell International Inc.  US4385161066</t>
  </si>
  <si>
    <t>Mastercard Incorporated  US57636Q1040</t>
  </si>
  <si>
    <t>Microsoft Corporation  US5949181045</t>
  </si>
  <si>
    <t>NextEra Energy, Inc.  US65339F1012</t>
  </si>
  <si>
    <t>Northrop Grumman Corporation  US6668071029</t>
  </si>
  <si>
    <t>PayPal Holdings, Inc.  US70450Y1038</t>
  </si>
  <si>
    <t>Visa Inc.  US92826C8394</t>
  </si>
  <si>
    <t>Waste Management, Inc.  US94106L1098</t>
  </si>
  <si>
    <t>Xilinx, Inc.  US9839191015</t>
  </si>
  <si>
    <t>Xylem, Inc.  US98419M1009</t>
  </si>
  <si>
    <t>Alphabet Inc.  US02079K3059</t>
  </si>
  <si>
    <t>NXP Semiconductors  NL0009538784</t>
  </si>
  <si>
    <t>Holandia</t>
  </si>
  <si>
    <t>MKS Instruments Inc.  US55306N1046</t>
  </si>
  <si>
    <t>Trane Technologies PLC  IE00BK9ZQ967</t>
  </si>
  <si>
    <t>AON PLC  IE00BLP1HW54</t>
  </si>
  <si>
    <t>Cadence Design Systems, Inc.  US1273871087</t>
  </si>
  <si>
    <t>Saleforce.com inc.  US79466L3024</t>
  </si>
  <si>
    <t>Fidelity National Information Services Inc.  US31620M1062</t>
  </si>
  <si>
    <t>Intel Corporation  US4581401001</t>
  </si>
  <si>
    <t>Aktywny rynek regulowany</t>
  </si>
  <si>
    <t>Vonovia SE  DE000A1ML7J1</t>
  </si>
  <si>
    <t>DE - Deutsche Börse Xetra</t>
  </si>
  <si>
    <t>Niemcy</t>
  </si>
  <si>
    <t>CAPGEMINI SE  FR0000125338</t>
  </si>
  <si>
    <t>FR - Euronext Paris</t>
  </si>
  <si>
    <t>Francja</t>
  </si>
  <si>
    <t>VINCI SA  FR0000125486</t>
  </si>
  <si>
    <t>KION Group AG  DE000KGX8881</t>
  </si>
  <si>
    <t>ASSA ABLOY AB  SE0007100581</t>
  </si>
  <si>
    <t>SE- NASDAQ OMX Stockholm Stock Exchange</t>
  </si>
  <si>
    <t>Szwecja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</si>
  <si>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</si>
  <si>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</si>
  <si>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</si>
  <si>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</si>
  <si>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</si>
  <si>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</si>
  <si>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</si>
  <si>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</si>
  <si>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</si>
  <si>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</si>
  <si>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</si>
  <si>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</si>
  <si>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</si>
  <si>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</si>
  <si>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</si>
  <si>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</si>
  <si>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</si>
  <si>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</si>
  <si>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</si>
  <si>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</si>
  <si>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</si>
  <si>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</si>
  <si>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</si>
  <si>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</si>
  <si>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</si>
  <si>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</si>
  <si>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</si>
  <si>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Waluty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</si>
  <si>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</si>
  <si>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</si>
  <si>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</si>
  <si>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</si>
  <si>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</si>
  <si>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</si>
  <si>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</si>
  <si>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Taiwan Semiconductor Manufacturing Company Ltd ADR (US8740391003)</t>
  </si>
  <si>
    <t>Tajwan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</si>
  <si>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</si>
  <si>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</si>
  <si>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</si>
  <si>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</si>
  <si>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</si>
  <si>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</si>
  <si>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</si>
  <si>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</si>
  <si>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</si>
  <si>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PRAWA DO AKCJI</t>
  </si>
  <si>
    <t>VINCI SA (FR0013508132)</t>
  </si>
  <si>
    <t>Nie dotyczy</t>
  </si>
  <si>
    <t>RACHUNEK WYNIKU Z OPERACJI</t>
  </si>
  <si>
    <t>01-01-2020 - 30-06-2020</t>
  </si>
  <si>
    <t>04-06-2019 - 31-12-2019</t>
  </si>
  <si>
    <t>04-06-2019 - 30-06-2019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</si>
  <si>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</si>
  <si>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</si>
  <si>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</si>
  <si>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</si>
  <si>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</si>
  <si>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</si>
  <si>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</si>
  <si>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</si>
  <si>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</si>
  <si>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</si>
  <si>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</si>
  <si>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</si>
  <si>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</si>
  <si>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</si>
  <si>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</si>
  <si>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</si>
  <si>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</si>
  <si>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</si>
  <si>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</si>
  <si>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</si>
  <si>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</si>
  <si>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</si>
  <si>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</si>
  <si>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</si>
  <si>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</si>
  <si>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</si>
  <si>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</si>
  <si>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</si>
  <si>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</si>
  <si>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</si>
  <si>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</si>
  <si>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</si>
  <si>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</si>
  <si>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</si>
  <si>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</si>
  <si>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</si>
  <si>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</si>
  <si>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</si>
  <si>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</si>
  <si>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</si>
  <si>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</si>
  <si>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</si>
  <si>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FWA08065 27.08.2020  </t>
  </si>
  <si>
    <t>Bank Polska Kasa Opieki SA</t>
  </si>
  <si>
    <t>Polska</t>
  </si>
  <si>
    <t xml:space="preserve">Forward Waluta EUR FWA08089 27.08.2020  </t>
  </si>
  <si>
    <t xml:space="preserve">Forward Waluta EUR FWA08133 27.08.2020  </t>
  </si>
  <si>
    <t xml:space="preserve">Forward Waluta SEK FWA07188 22.07.2020  </t>
  </si>
  <si>
    <t xml:space="preserve">Forward Waluta SEK FWA07259 22.07.2020  </t>
  </si>
  <si>
    <t xml:space="preserve">Forward Waluta SEK FWA07293 22.07.2020  </t>
  </si>
  <si>
    <t xml:space="preserve">Forward Waluta USD FWA08104 28.08.2020  </t>
  </si>
  <si>
    <t xml:space="preserve">Forward Waluta USD FWA08110 28.08.2020  </t>
  </si>
  <si>
    <t xml:space="preserve">Forward Waluta USD FWA08138 28.08.2020  </t>
  </si>
  <si>
    <t>Składniki lokat nabyte od podmiotów o których mowa w art. 107 ustawy</t>
  </si>
  <si>
    <t xml:space="preserve">Forward Waluta EUR FWA08065 27.08.2020 </t>
  </si>
  <si>
    <t xml:space="preserve">Forward Waluta EUR FWA08089 27.08.2020 </t>
  </si>
  <si>
    <t xml:space="preserve">Forward Waluta EUR FWA08133 27.08.2020 </t>
  </si>
  <si>
    <t xml:space="preserve">Forward Waluta SEK FWA07188 22.07.2020 </t>
  </si>
  <si>
    <t xml:space="preserve">Forward Waluta SEK FWA07259 22.07.2020 </t>
  </si>
  <si>
    <t xml:space="preserve">Forward Waluta SEK FWA07293 22.07.2020 </t>
  </si>
  <si>
    <t xml:space="preserve">Forward Waluta USD FWA08104 28.08.2020 </t>
  </si>
  <si>
    <t xml:space="preserve">Forward Waluta USD FWA08110 28.08.2020 </t>
  </si>
  <si>
    <t xml:space="preserve">Forward Waluta USD FWA08138 28.08.2020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</si>
  <si>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</si>
  <si>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</si>
  <si>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</si>
  <si>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</si>
  <si>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</si>
  <si>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</si>
  <si>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</si>
  <si>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</si>
  <si>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</si>
  <si>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</si>
  <si>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</si>
  <si>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</si>
  <si>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</si>
  <si>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</si>
  <si>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</si>
  <si>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</si>
  <si>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Megatrendy_x000D_ (subfundusz w Pekao 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</si>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</sst>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4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19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Fill="1"/>
    <xf numFmtId="0" fontId="21" fillId="0" borderId="0" xfId="7" applyFont="1" applyFill="1" applyAlignment="1" applyProtection="1"/>
    <xf numFmtId="0" fontId="22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0" fontId="23" fillId="3" borderId="1" xfId="0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wrapText="1" indent="1"/>
    </xf>
    <xf numFmtId="0" fontId="21" fillId="0" borderId="0" xfId="7" applyFont="1" applyAlignment="1" applyProtection="1">
      <alignment horizontal="right" wrapText="1"/>
    </xf>
    <xf numFmtId="0" fontId="21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4"/>
      <c r="C2" s="104"/>
      <c r="D2" s="104"/>
    </row>
    <row r="3" spans="2:5" ht="56.25" customHeight="1">
      <c r="B3" s="79" t="s">
        <v>225</v>
      </c>
      <c r="C3" s="79"/>
      <c r="D3" s="79"/>
      <c r="E3" s="79"/>
    </row>
    <row r="4" spans="2:5" ht="7.5" customHeight="1"/>
    <row r="5" spans="2:5">
      <c r="B5" t="s">
        <v>226</v>
      </c>
    </row>
    <row r="7" spans="2:5" ht="15">
      <c r="B7" s="11" t="s">
        <v>25</v>
      </c>
    </row>
    <row r="9" spans="2:5">
      <c r="C9" s="64" t="s">
        <v>26</v>
      </c>
      <c r="D9" s="64"/>
    </row>
    <row r="10" spans="2:5">
      <c r="C10" s="65"/>
      <c r="D10" s="66" t="s">
        <v>27</v>
      </c>
    </row>
    <row r="11" spans="2:5">
      <c r="C11" s="65"/>
      <c r="D11" s="66" t="s">
        <v>28</v>
      </c>
    </row>
    <row r="12" spans="2:5">
      <c r="C12" s="65"/>
      <c r="D12" s="66" t="s">
        <v>29</v>
      </c>
    </row>
    <row r="13" spans="2:5">
      <c r="C13" s="81" t="s">
        <v>1</v>
      </c>
      <c r="D13" s="81"/>
    </row>
    <row r="14" spans="2:5">
      <c r="C14" s="81" t="s">
        <v>30</v>
      </c>
      <c r="D14" s="81"/>
    </row>
    <row r="15" spans="2:5">
      <c r="C15" s="81" t="s">
        <v>5</v>
      </c>
      <c r="D15" s="81"/>
    </row>
    <row r="17" spans="2:5">
      <c r="B17" s="2" t="s">
        <v>227</v>
      </c>
    </row>
    <row r="18" spans="2:5" ht="3.75" customHeight="1"/>
    <row r="19" spans="2:5">
      <c r="B19" s="80" t="s">
        <v>31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Megatrendy_x000D_ (subfundusz w Pekao 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225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4">
        <v>44012</v>
      </c>
      <c r="D6" s="84"/>
      <c r="E6" s="84"/>
      <c r="F6" s="84">
        <v>43830</v>
      </c>
      <c r="G6" s="84"/>
      <c r="H6" s="84"/>
      <c r="I6" s="82"/>
      <c r="J6" s="82"/>
      <c r="K6" s="82"/>
      <c r="L6" s="82"/>
      <c r="M6" s="82"/>
      <c r="N6" s="82"/>
    </row>
    <row r="7" spans="1:14" ht="63.75">
      <c r="B7" s="68" t="s">
        <v>163</v>
      </c>
      <c r="C7" s="68" t="s">
        <v>42</v>
      </c>
      <c r="D7" s="68" t="s">
        <v>43</v>
      </c>
      <c r="E7" s="68" t="s">
        <v>44</v>
      </c>
      <c r="F7" s="68" t="s">
        <v>42</v>
      </c>
      <c r="G7" s="68" t="s">
        <v>43</v>
      </c>
      <c r="H7" s="68" t="s">
        <v>44</v>
      </c>
    </row>
    <row r="8" spans="1:14">
      <c r="B8" s="29" t="s">
        <v>130</v>
      </c>
      <c r="C8" s="42">
        <v>10545</v>
      </c>
      <c r="D8" s="42">
        <v>11807</v>
      </c>
      <c r="E8" s="43">
        <v>84.22</v>
      </c>
      <c r="F8" s="42">
        <v>7036</v>
      </c>
      <c r="G8" s="42">
        <v>7049</v>
      </c>
      <c r="H8" s="43">
        <v>88.54</v>
      </c>
    </row>
    <row r="9" spans="1:14">
      <c r="B9" s="29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16</v>
      </c>
      <c r="C12" s="42">
        <v>795</v>
      </c>
      <c r="D12" s="42">
        <v>858</v>
      </c>
      <c r="E12" s="43">
        <v>6.12</v>
      </c>
      <c r="F12" s="42">
        <v>231</v>
      </c>
      <c r="G12" s="42">
        <v>237</v>
      </c>
      <c r="H12" s="43">
        <v>2.98</v>
      </c>
    </row>
    <row r="13" spans="1:14">
      <c r="B13" s="29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18</v>
      </c>
      <c r="C15" s="42">
        <v>0</v>
      </c>
      <c r="D15" s="42">
        <v>-132</v>
      </c>
      <c r="E15" s="43">
        <v>-0.95</v>
      </c>
      <c r="F15" s="42">
        <v>0</v>
      </c>
      <c r="G15" s="42">
        <v>82</v>
      </c>
      <c r="H15" s="43">
        <v>1.03</v>
      </c>
    </row>
    <row r="16" spans="1:14">
      <c r="B16" s="29" t="s">
        <v>131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132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133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19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134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135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120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136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137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138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94</v>
      </c>
      <c r="C27" s="44">
        <v>11340</v>
      </c>
      <c r="D27" s="44">
        <v>12533</v>
      </c>
      <c r="E27" s="45">
        <v>89.39</v>
      </c>
      <c r="F27" s="44">
        <v>7267</v>
      </c>
      <c r="G27" s="44">
        <v>7368</v>
      </c>
      <c r="H27" s="45">
        <v>92.55</v>
      </c>
    </row>
    <row r="28" spans="2:8" s="4" customFormat="1" ht="12.75">
      <c r="B28" s="83"/>
      <c r="C28" s="83"/>
      <c r="D28" s="83"/>
      <c r="E28" s="83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Megatrendy_x000D_ (subfundusz w Pekao 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9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02" t="s">
        <v>225</v>
      </c>
      <c r="C2" s="102"/>
      <c r="D2" s="102"/>
      <c r="E2" s="102"/>
      <c r="F2" s="102"/>
      <c r="G2" s="102"/>
      <c r="H2" s="102"/>
      <c r="I2" s="102"/>
    </row>
    <row r="3" spans="2:9">
      <c r="B3" t="s">
        <v>226</v>
      </c>
    </row>
    <row r="4" spans="2:9" ht="15">
      <c r="B4" s="77" t="s">
        <v>21</v>
      </c>
      <c r="C4" s="2"/>
    </row>
    <row r="5" spans="2:9" ht="6" customHeight="1"/>
    <row r="6" spans="2:9" ht="36">
      <c r="B6" s="69" t="s">
        <v>37</v>
      </c>
      <c r="C6" s="69" t="s">
        <v>38</v>
      </c>
      <c r="D6" s="69" t="s">
        <v>39</v>
      </c>
      <c r="E6" s="69" t="s">
        <v>40</v>
      </c>
      <c r="F6" s="69" t="s">
        <v>41</v>
      </c>
      <c r="G6" s="69" t="s">
        <v>42</v>
      </c>
      <c r="H6" s="69" t="s">
        <v>43</v>
      </c>
      <c r="I6" s="69" t="s">
        <v>44</v>
      </c>
    </row>
    <row r="7" spans="2:9">
      <c r="B7" s="13" t="s">
        <v>45</v>
      </c>
      <c r="C7" s="14"/>
      <c r="D7" s="14"/>
      <c r="E7" s="15"/>
      <c r="F7" s="14"/>
      <c r="G7" s="15">
        <v>8935</v>
      </c>
      <c r="H7" s="15">
        <v>9998</v>
      </c>
      <c r="I7" s="16">
        <v>71.319999999999993</v>
      </c>
    </row>
    <row r="8" spans="2:9" ht="24">
      <c r="B8" s="13" t="s">
        <v>46</v>
      </c>
      <c r="C8" s="18" t="s">
        <v>45</v>
      </c>
      <c r="D8" s="18" t="s">
        <v>47</v>
      </c>
      <c r="E8" s="19">
        <v>183</v>
      </c>
      <c r="F8" s="18" t="s">
        <v>48</v>
      </c>
      <c r="G8" s="15">
        <v>260</v>
      </c>
      <c r="H8" s="15">
        <v>266</v>
      </c>
      <c r="I8" s="16">
        <v>1.9</v>
      </c>
    </row>
    <row r="9" spans="2:9" ht="24">
      <c r="B9" s="13" t="s">
        <v>49</v>
      </c>
      <c r="C9" s="18" t="s">
        <v>45</v>
      </c>
      <c r="D9" s="18" t="s">
        <v>47</v>
      </c>
      <c r="E9" s="19">
        <v>419</v>
      </c>
      <c r="F9" s="18" t="s">
        <v>50</v>
      </c>
      <c r="G9" s="15">
        <v>304</v>
      </c>
      <c r="H9" s="15">
        <v>358</v>
      </c>
      <c r="I9" s="16">
        <v>2.5499999999999998</v>
      </c>
    </row>
    <row r="10" spans="2:9" ht="24">
      <c r="B10" s="13" t="s">
        <v>51</v>
      </c>
      <c r="C10" s="18" t="s">
        <v>45</v>
      </c>
      <c r="D10" s="18" t="s">
        <v>52</v>
      </c>
      <c r="E10" s="19">
        <v>821</v>
      </c>
      <c r="F10" s="18" t="s">
        <v>48</v>
      </c>
      <c r="G10" s="15">
        <v>345</v>
      </c>
      <c r="H10" s="15">
        <v>401</v>
      </c>
      <c r="I10" s="16">
        <v>2.86</v>
      </c>
    </row>
    <row r="11" spans="2:9" ht="24">
      <c r="B11" s="13" t="s">
        <v>53</v>
      </c>
      <c r="C11" s="18" t="s">
        <v>45</v>
      </c>
      <c r="D11" s="18" t="s">
        <v>52</v>
      </c>
      <c r="E11" s="19">
        <v>53</v>
      </c>
      <c r="F11" s="18" t="s">
        <v>48</v>
      </c>
      <c r="G11" s="15">
        <v>399</v>
      </c>
      <c r="H11" s="15">
        <v>582</v>
      </c>
      <c r="I11" s="16">
        <v>4.1500000000000004</v>
      </c>
    </row>
    <row r="12" spans="2:9" ht="24">
      <c r="B12" s="13" t="s">
        <v>54</v>
      </c>
      <c r="C12" s="18" t="s">
        <v>45</v>
      </c>
      <c r="D12" s="18" t="s">
        <v>52</v>
      </c>
      <c r="E12" s="19">
        <v>233</v>
      </c>
      <c r="F12" s="18" t="s">
        <v>48</v>
      </c>
      <c r="G12" s="15">
        <v>216</v>
      </c>
      <c r="H12" s="15">
        <v>271</v>
      </c>
      <c r="I12" s="16">
        <v>1.93</v>
      </c>
    </row>
    <row r="13" spans="2:9" ht="24">
      <c r="B13" s="13" t="s">
        <v>55</v>
      </c>
      <c r="C13" s="18" t="s">
        <v>45</v>
      </c>
      <c r="D13" s="18" t="s">
        <v>47</v>
      </c>
      <c r="E13" s="19">
        <v>715</v>
      </c>
      <c r="F13" s="18" t="s">
        <v>48</v>
      </c>
      <c r="G13" s="15">
        <v>245</v>
      </c>
      <c r="H13" s="15">
        <v>273</v>
      </c>
      <c r="I13" s="16">
        <v>1.95</v>
      </c>
    </row>
    <row r="14" spans="2:9" ht="24">
      <c r="B14" s="13" t="s">
        <v>56</v>
      </c>
      <c r="C14" s="18" t="s">
        <v>45</v>
      </c>
      <c r="D14" s="18" t="s">
        <v>47</v>
      </c>
      <c r="E14" s="19">
        <v>487</v>
      </c>
      <c r="F14" s="18" t="s">
        <v>48</v>
      </c>
      <c r="G14" s="15">
        <v>216</v>
      </c>
      <c r="H14" s="15">
        <v>221</v>
      </c>
      <c r="I14" s="16">
        <v>1.58</v>
      </c>
    </row>
    <row r="15" spans="2:9" ht="24">
      <c r="B15" s="13" t="s">
        <v>57</v>
      </c>
      <c r="C15" s="18" t="s">
        <v>45</v>
      </c>
      <c r="D15" s="18" t="s">
        <v>47</v>
      </c>
      <c r="E15" s="19">
        <v>649</v>
      </c>
      <c r="F15" s="18" t="s">
        <v>48</v>
      </c>
      <c r="G15" s="15">
        <v>325</v>
      </c>
      <c r="H15" s="15">
        <v>332</v>
      </c>
      <c r="I15" s="16">
        <v>2.37</v>
      </c>
    </row>
    <row r="16" spans="2:9" ht="24">
      <c r="B16" s="13" t="s">
        <v>58</v>
      </c>
      <c r="C16" s="18" t="s">
        <v>45</v>
      </c>
      <c r="D16" s="18" t="s">
        <v>52</v>
      </c>
      <c r="E16" s="19">
        <v>701</v>
      </c>
      <c r="F16" s="18" t="s">
        <v>48</v>
      </c>
      <c r="G16" s="15">
        <v>112</v>
      </c>
      <c r="H16" s="15">
        <v>130</v>
      </c>
      <c r="I16" s="16">
        <v>0.93</v>
      </c>
    </row>
    <row r="17" spans="2:9" ht="24">
      <c r="B17" s="13" t="s">
        <v>59</v>
      </c>
      <c r="C17" s="18" t="s">
        <v>45</v>
      </c>
      <c r="D17" s="18" t="s">
        <v>47</v>
      </c>
      <c r="E17" s="19">
        <v>1453</v>
      </c>
      <c r="F17" s="18" t="s">
        <v>48</v>
      </c>
      <c r="G17" s="15">
        <v>330</v>
      </c>
      <c r="H17" s="15">
        <v>359</v>
      </c>
      <c r="I17" s="16">
        <v>2.56</v>
      </c>
    </row>
    <row r="18" spans="2:9" ht="24">
      <c r="B18" s="13" t="s">
        <v>60</v>
      </c>
      <c r="C18" s="18" t="s">
        <v>45</v>
      </c>
      <c r="D18" s="18" t="s">
        <v>52</v>
      </c>
      <c r="E18" s="19">
        <v>118</v>
      </c>
      <c r="F18" s="18" t="s">
        <v>48</v>
      </c>
      <c r="G18" s="15">
        <v>270</v>
      </c>
      <c r="H18" s="15">
        <v>330</v>
      </c>
      <c r="I18" s="16">
        <v>2.35</v>
      </c>
    </row>
    <row r="19" spans="2:9" ht="24">
      <c r="B19" s="13" t="s">
        <v>61</v>
      </c>
      <c r="C19" s="18" t="s">
        <v>45</v>
      </c>
      <c r="D19" s="18" t="s">
        <v>47</v>
      </c>
      <c r="E19" s="19">
        <v>124</v>
      </c>
      <c r="F19" s="18" t="s">
        <v>48</v>
      </c>
      <c r="G19" s="15">
        <v>59</v>
      </c>
      <c r="H19" s="15">
        <v>71</v>
      </c>
      <c r="I19" s="16">
        <v>0.51</v>
      </c>
    </row>
    <row r="20" spans="2:9" ht="24">
      <c r="B20" s="13" t="s">
        <v>62</v>
      </c>
      <c r="C20" s="18" t="s">
        <v>45</v>
      </c>
      <c r="D20" s="18" t="s">
        <v>47</v>
      </c>
      <c r="E20" s="19">
        <v>220</v>
      </c>
      <c r="F20" s="18" t="s">
        <v>48</v>
      </c>
      <c r="G20" s="15">
        <v>230</v>
      </c>
      <c r="H20" s="15">
        <v>259</v>
      </c>
      <c r="I20" s="16">
        <v>1.85</v>
      </c>
    </row>
    <row r="21" spans="2:9" ht="24">
      <c r="B21" s="13" t="s">
        <v>63</v>
      </c>
      <c r="C21" s="18" t="s">
        <v>45</v>
      </c>
      <c r="D21" s="18" t="s">
        <v>52</v>
      </c>
      <c r="E21" s="19">
        <v>679</v>
      </c>
      <c r="F21" s="18" t="s">
        <v>48</v>
      </c>
      <c r="G21" s="15">
        <v>411</v>
      </c>
      <c r="H21" s="15">
        <v>550</v>
      </c>
      <c r="I21" s="16">
        <v>3.92</v>
      </c>
    </row>
    <row r="22" spans="2:9" ht="24">
      <c r="B22" s="13" t="s">
        <v>64</v>
      </c>
      <c r="C22" s="18" t="s">
        <v>45</v>
      </c>
      <c r="D22" s="18" t="s">
        <v>47</v>
      </c>
      <c r="E22" s="19">
        <v>260</v>
      </c>
      <c r="F22" s="18" t="s">
        <v>48</v>
      </c>
      <c r="G22" s="15">
        <v>251</v>
      </c>
      <c r="H22" s="15">
        <v>249</v>
      </c>
      <c r="I22" s="16">
        <v>1.78</v>
      </c>
    </row>
    <row r="23" spans="2:9" ht="24">
      <c r="B23" s="13" t="s">
        <v>65</v>
      </c>
      <c r="C23" s="18" t="s">
        <v>45</v>
      </c>
      <c r="D23" s="18" t="s">
        <v>47</v>
      </c>
      <c r="E23" s="19">
        <v>314</v>
      </c>
      <c r="F23" s="18" t="s">
        <v>48</v>
      </c>
      <c r="G23" s="15">
        <v>414</v>
      </c>
      <c r="H23" s="15">
        <v>384</v>
      </c>
      <c r="I23" s="16">
        <v>2.74</v>
      </c>
    </row>
    <row r="24" spans="2:9" ht="24">
      <c r="B24" s="13" t="s">
        <v>66</v>
      </c>
      <c r="C24" s="18" t="s">
        <v>45</v>
      </c>
      <c r="D24" s="18" t="s">
        <v>52</v>
      </c>
      <c r="E24" s="19">
        <v>789</v>
      </c>
      <c r="F24" s="18" t="s">
        <v>48</v>
      </c>
      <c r="G24" s="15">
        <v>325</v>
      </c>
      <c r="H24" s="15">
        <v>547</v>
      </c>
      <c r="I24" s="16">
        <v>3.9</v>
      </c>
    </row>
    <row r="25" spans="2:9" ht="24">
      <c r="B25" s="13" t="s">
        <v>67</v>
      </c>
      <c r="C25" s="18" t="s">
        <v>45</v>
      </c>
      <c r="D25" s="18" t="s">
        <v>47</v>
      </c>
      <c r="E25" s="19">
        <v>484</v>
      </c>
      <c r="F25" s="18" t="s">
        <v>48</v>
      </c>
      <c r="G25" s="15">
        <v>338</v>
      </c>
      <c r="H25" s="15">
        <v>372</v>
      </c>
      <c r="I25" s="16">
        <v>2.65</v>
      </c>
    </row>
    <row r="26" spans="2:9" ht="24">
      <c r="B26" s="13" t="s">
        <v>68</v>
      </c>
      <c r="C26" s="18" t="s">
        <v>45</v>
      </c>
      <c r="D26" s="18" t="s">
        <v>47</v>
      </c>
      <c r="E26" s="19">
        <v>667</v>
      </c>
      <c r="F26" s="18" t="s">
        <v>48</v>
      </c>
      <c r="G26" s="15">
        <v>291</v>
      </c>
      <c r="H26" s="15">
        <v>281</v>
      </c>
      <c r="I26" s="16">
        <v>2</v>
      </c>
    </row>
    <row r="27" spans="2:9" ht="24">
      <c r="B27" s="13" t="s">
        <v>69</v>
      </c>
      <c r="C27" s="18" t="s">
        <v>45</v>
      </c>
      <c r="D27" s="18" t="s">
        <v>52</v>
      </c>
      <c r="E27" s="19">
        <v>1104</v>
      </c>
      <c r="F27" s="18" t="s">
        <v>48</v>
      </c>
      <c r="G27" s="15">
        <v>375</v>
      </c>
      <c r="H27" s="15">
        <v>433</v>
      </c>
      <c r="I27" s="16">
        <v>3.09</v>
      </c>
    </row>
    <row r="28" spans="2:9" ht="24">
      <c r="B28" s="13" t="s">
        <v>70</v>
      </c>
      <c r="C28" s="18" t="s">
        <v>45</v>
      </c>
      <c r="D28" s="18" t="s">
        <v>47</v>
      </c>
      <c r="E28" s="19">
        <v>898</v>
      </c>
      <c r="F28" s="18" t="s">
        <v>48</v>
      </c>
      <c r="G28" s="15">
        <v>265</v>
      </c>
      <c r="H28" s="15">
        <v>232</v>
      </c>
      <c r="I28" s="16">
        <v>1.66</v>
      </c>
    </row>
    <row r="29" spans="2:9" ht="24">
      <c r="B29" s="13" t="s">
        <v>71</v>
      </c>
      <c r="C29" s="18" t="s">
        <v>45</v>
      </c>
      <c r="D29" s="18" t="s">
        <v>52</v>
      </c>
      <c r="E29" s="19">
        <v>73</v>
      </c>
      <c r="F29" s="18" t="s">
        <v>48</v>
      </c>
      <c r="G29" s="15">
        <v>364</v>
      </c>
      <c r="H29" s="15">
        <v>412</v>
      </c>
      <c r="I29" s="16">
        <v>2.94</v>
      </c>
    </row>
    <row r="30" spans="2:9" ht="24">
      <c r="B30" s="13" t="s">
        <v>72</v>
      </c>
      <c r="C30" s="18" t="s">
        <v>45</v>
      </c>
      <c r="D30" s="18" t="s">
        <v>52</v>
      </c>
      <c r="E30" s="19">
        <v>635</v>
      </c>
      <c r="F30" s="18" t="s">
        <v>73</v>
      </c>
      <c r="G30" s="15">
        <v>227</v>
      </c>
      <c r="H30" s="15">
        <v>288</v>
      </c>
      <c r="I30" s="16">
        <v>2.0499999999999998</v>
      </c>
    </row>
    <row r="31" spans="2:9" ht="24">
      <c r="B31" s="13" t="s">
        <v>74</v>
      </c>
      <c r="C31" s="18" t="s">
        <v>45</v>
      </c>
      <c r="D31" s="18" t="s">
        <v>52</v>
      </c>
      <c r="E31" s="19">
        <v>863</v>
      </c>
      <c r="F31" s="18" t="s">
        <v>48</v>
      </c>
      <c r="G31" s="15">
        <v>320</v>
      </c>
      <c r="H31" s="15">
        <v>389</v>
      </c>
      <c r="I31" s="16">
        <v>2.78</v>
      </c>
    </row>
    <row r="32" spans="2:9" ht="24">
      <c r="B32" s="13" t="s">
        <v>75</v>
      </c>
      <c r="C32" s="18" t="s">
        <v>45</v>
      </c>
      <c r="D32" s="18" t="s">
        <v>47</v>
      </c>
      <c r="E32" s="19">
        <v>997</v>
      </c>
      <c r="F32" s="18" t="s">
        <v>50</v>
      </c>
      <c r="G32" s="15">
        <v>419</v>
      </c>
      <c r="H32" s="15">
        <v>353</v>
      </c>
      <c r="I32" s="16">
        <v>2.52</v>
      </c>
    </row>
    <row r="33" spans="2:17" ht="24">
      <c r="B33" s="13" t="s">
        <v>76</v>
      </c>
      <c r="C33" s="18" t="s">
        <v>45</v>
      </c>
      <c r="D33" s="18" t="s">
        <v>47</v>
      </c>
      <c r="E33" s="19">
        <v>553</v>
      </c>
      <c r="F33" s="18" t="s">
        <v>50</v>
      </c>
      <c r="G33" s="15">
        <v>408</v>
      </c>
      <c r="H33" s="15">
        <v>424</v>
      </c>
      <c r="I33" s="16">
        <v>3.02</v>
      </c>
    </row>
    <row r="34" spans="2:17" ht="24">
      <c r="B34" s="13" t="s">
        <v>77</v>
      </c>
      <c r="C34" s="18" t="s">
        <v>45</v>
      </c>
      <c r="D34" s="18" t="s">
        <v>52</v>
      </c>
      <c r="E34" s="19">
        <v>700</v>
      </c>
      <c r="F34" s="18" t="s">
        <v>48</v>
      </c>
      <c r="G34" s="15">
        <v>251</v>
      </c>
      <c r="H34" s="15">
        <v>268</v>
      </c>
      <c r="I34" s="16">
        <v>1.91</v>
      </c>
    </row>
    <row r="35" spans="2:17" ht="24">
      <c r="B35" s="13" t="s">
        <v>78</v>
      </c>
      <c r="C35" s="18" t="s">
        <v>45</v>
      </c>
      <c r="D35" s="18" t="s">
        <v>47</v>
      </c>
      <c r="E35" s="19">
        <v>450</v>
      </c>
      <c r="F35" s="18" t="s">
        <v>48</v>
      </c>
      <c r="G35" s="15">
        <v>335</v>
      </c>
      <c r="H35" s="15">
        <v>336</v>
      </c>
      <c r="I35" s="16">
        <v>2.4</v>
      </c>
    </row>
    <row r="36" spans="2:17" ht="24">
      <c r="B36" s="13" t="s">
        <v>79</v>
      </c>
      <c r="C36" s="18" t="s">
        <v>45</v>
      </c>
      <c r="D36" s="18" t="s">
        <v>47</v>
      </c>
      <c r="E36" s="19">
        <v>510</v>
      </c>
      <c r="F36" s="18" t="s">
        <v>48</v>
      </c>
      <c r="G36" s="15">
        <v>269</v>
      </c>
      <c r="H36" s="15">
        <v>272</v>
      </c>
      <c r="I36" s="16">
        <v>1.94</v>
      </c>
    </row>
    <row r="37" spans="2:17" ht="24">
      <c r="B37" s="13" t="s">
        <v>80</v>
      </c>
      <c r="C37" s="18" t="s">
        <v>45</v>
      </c>
      <c r="D37" s="18" t="s">
        <v>52</v>
      </c>
      <c r="E37" s="19">
        <v>1492</v>
      </c>
      <c r="F37" s="18" t="s">
        <v>48</v>
      </c>
      <c r="G37" s="15">
        <v>361</v>
      </c>
      <c r="H37" s="15">
        <v>355</v>
      </c>
      <c r="I37" s="16">
        <v>2.5299999999999998</v>
      </c>
    </row>
    <row r="38" spans="2:17">
      <c r="B38" s="13" t="s">
        <v>81</v>
      </c>
      <c r="C38" s="14"/>
      <c r="D38" s="14"/>
      <c r="E38" s="15"/>
      <c r="F38" s="14"/>
      <c r="G38" s="15">
        <v>1610</v>
      </c>
      <c r="H38" s="15">
        <v>1809</v>
      </c>
      <c r="I38" s="16">
        <v>12.9</v>
      </c>
    </row>
    <row r="39" spans="2:17" ht="24">
      <c r="B39" s="13" t="s">
        <v>82</v>
      </c>
      <c r="C39" s="18" t="s">
        <v>81</v>
      </c>
      <c r="D39" s="18" t="s">
        <v>83</v>
      </c>
      <c r="E39" s="19">
        <v>1128</v>
      </c>
      <c r="F39" s="18" t="s">
        <v>84</v>
      </c>
      <c r="G39" s="15">
        <v>232</v>
      </c>
      <c r="H39" s="15">
        <v>275</v>
      </c>
      <c r="I39" s="16">
        <v>1.96</v>
      </c>
    </row>
    <row r="40" spans="2:17" ht="24">
      <c r="B40" s="13" t="s">
        <v>85</v>
      </c>
      <c r="C40" s="18" t="s">
        <v>81</v>
      </c>
      <c r="D40" s="18" t="s">
        <v>86</v>
      </c>
      <c r="E40" s="19">
        <v>956</v>
      </c>
      <c r="F40" s="18" t="s">
        <v>87</v>
      </c>
      <c r="G40" s="15">
        <v>352</v>
      </c>
      <c r="H40" s="15">
        <v>435</v>
      </c>
      <c r="I40" s="16">
        <v>3.1</v>
      </c>
    </row>
    <row r="41" spans="2:17" ht="24">
      <c r="B41" s="13" t="s">
        <v>88</v>
      </c>
      <c r="C41" s="18" t="s">
        <v>81</v>
      </c>
      <c r="D41" s="18" t="s">
        <v>86</v>
      </c>
      <c r="E41" s="19">
        <v>1020</v>
      </c>
      <c r="F41" s="18" t="s">
        <v>87</v>
      </c>
      <c r="G41" s="15">
        <v>358</v>
      </c>
      <c r="H41" s="15">
        <v>374</v>
      </c>
      <c r="I41" s="16">
        <v>2.67</v>
      </c>
    </row>
    <row r="42" spans="2:17" ht="24">
      <c r="B42" s="13" t="s">
        <v>89</v>
      </c>
      <c r="C42" s="18" t="s">
        <v>81</v>
      </c>
      <c r="D42" s="18" t="s">
        <v>83</v>
      </c>
      <c r="E42" s="19">
        <v>1567</v>
      </c>
      <c r="F42" s="18" t="s">
        <v>84</v>
      </c>
      <c r="G42" s="15">
        <v>318</v>
      </c>
      <c r="H42" s="15">
        <v>383</v>
      </c>
      <c r="I42" s="16">
        <v>2.73</v>
      </c>
    </row>
    <row r="43" spans="2:17" ht="36">
      <c r="B43" s="13" t="s">
        <v>90</v>
      </c>
      <c r="C43" s="18" t="s">
        <v>81</v>
      </c>
      <c r="D43" s="18" t="s">
        <v>91</v>
      </c>
      <c r="E43" s="19">
        <v>4250</v>
      </c>
      <c r="F43" s="18" t="s">
        <v>92</v>
      </c>
      <c r="G43" s="15">
        <v>350</v>
      </c>
      <c r="H43" s="15">
        <v>342</v>
      </c>
      <c r="I43" s="16">
        <v>2.44</v>
      </c>
    </row>
    <row r="44" spans="2:17">
      <c r="B44" s="13" t="s">
        <v>93</v>
      </c>
      <c r="C44" s="14"/>
      <c r="D44" s="14"/>
      <c r="E44" s="15"/>
      <c r="F44" s="14"/>
      <c r="G44" s="15">
        <v>0</v>
      </c>
      <c r="H44" s="15">
        <v>0</v>
      </c>
      <c r="I44" s="16">
        <v>0</v>
      </c>
    </row>
    <row r="45" spans="2:17">
      <c r="B45" s="20" t="s">
        <v>94</v>
      </c>
      <c r="C45" s="21"/>
      <c r="D45" s="21"/>
      <c r="E45" s="22"/>
      <c r="F45" s="21"/>
      <c r="G45" s="22">
        <v>10545</v>
      </c>
      <c r="H45" s="22">
        <v>11807</v>
      </c>
      <c r="I45" s="23">
        <v>84.22</v>
      </c>
    </row>
    <row r="46" spans="2:17" ht="5.25" customHeight="1">
      <c r="B46" s="60"/>
      <c r="C46" s="60"/>
      <c r="D46" s="60"/>
      <c r="E46" s="60"/>
      <c r="F46" s="60"/>
      <c r="G46" s="61"/>
      <c r="H46" s="61"/>
      <c r="I46" s="61"/>
      <c r="J46" s="60"/>
      <c r="K46" s="60"/>
      <c r="L46" s="60"/>
      <c r="M46" s="60"/>
      <c r="N46" s="60"/>
      <c r="O46" s="60"/>
      <c r="P46" s="41"/>
      <c r="Q46" s="41"/>
    </row>
    <row r="47" spans="2:17" ht="6.75" customHeight="1">
      <c r="B47" s="60"/>
      <c r="C47" s="60"/>
      <c r="D47" s="60"/>
      <c r="E47" s="60"/>
      <c r="F47" s="60"/>
      <c r="G47" s="61"/>
      <c r="H47" s="61"/>
      <c r="I47" s="61"/>
      <c r="J47" s="60"/>
      <c r="K47" s="60"/>
      <c r="L47" s="60"/>
      <c r="M47" s="60"/>
      <c r="N47" s="60"/>
      <c r="O47" s="60"/>
      <c r="P47" s="41"/>
      <c r="Q47" s="41"/>
    </row>
    <row r="48" spans="2:17" ht="36">
      <c r="B48" s="69" t="s">
        <v>139</v>
      </c>
      <c r="C48" s="69" t="s">
        <v>38</v>
      </c>
      <c r="D48" s="69" t="s">
        <v>39</v>
      </c>
      <c r="E48" s="69" t="s">
        <v>40</v>
      </c>
      <c r="F48" s="69" t="s">
        <v>41</v>
      </c>
      <c r="G48" s="69" t="s">
        <v>42</v>
      </c>
      <c r="H48" s="69" t="s">
        <v>43</v>
      </c>
      <c r="I48" s="69" t="s">
        <v>44</v>
      </c>
    </row>
    <row r="49" spans="2:17">
      <c r="B49" s="13" t="s">
        <v>45</v>
      </c>
      <c r="C49" s="14"/>
      <c r="D49" s="14"/>
      <c r="E49" s="14"/>
      <c r="F49" s="14"/>
      <c r="G49" s="15">
        <v>0</v>
      </c>
      <c r="H49" s="15">
        <v>0</v>
      </c>
      <c r="I49" s="16">
        <v>0</v>
      </c>
    </row>
    <row r="50" spans="2:17">
      <c r="B50" s="13" t="s">
        <v>81</v>
      </c>
      <c r="C50" s="14"/>
      <c r="D50" s="14"/>
      <c r="E50" s="14"/>
      <c r="F50" s="14"/>
      <c r="G50" s="15">
        <v>0</v>
      </c>
      <c r="H50" s="15">
        <v>0</v>
      </c>
      <c r="I50" s="16">
        <v>0</v>
      </c>
    </row>
    <row r="51" spans="2:17">
      <c r="B51" s="13" t="s">
        <v>93</v>
      </c>
      <c r="C51" s="14"/>
      <c r="D51" s="14"/>
      <c r="E51" s="14"/>
      <c r="F51" s="14"/>
      <c r="G51" s="15">
        <v>0</v>
      </c>
      <c r="H51" s="15">
        <v>0</v>
      </c>
      <c r="I51" s="16">
        <v>0</v>
      </c>
    </row>
    <row r="52" spans="2:17" ht="24">
      <c r="B52" s="13" t="s">
        <v>140</v>
      </c>
      <c r="C52" s="18" t="s">
        <v>93</v>
      </c>
      <c r="D52" s="18" t="s">
        <v>141</v>
      </c>
      <c r="E52" s="15">
        <v>1020</v>
      </c>
      <c r="F52" s="18" t="s">
        <v>87</v>
      </c>
      <c r="G52" s="15">
        <v>0</v>
      </c>
      <c r="H52" s="15">
        <v>0</v>
      </c>
      <c r="I52" s="16">
        <v>0</v>
      </c>
    </row>
    <row r="53" spans="2:17">
      <c r="B53" s="20" t="s">
        <v>94</v>
      </c>
      <c r="C53" s="21"/>
      <c r="D53" s="21"/>
      <c r="E53" s="21"/>
      <c r="F53" s="21"/>
      <c r="G53" s="22">
        <v>0</v>
      </c>
      <c r="H53" s="22">
        <v>0</v>
      </c>
      <c r="I53" s="23">
        <v>0</v>
      </c>
    </row>
    <row r="54" spans="2:17" ht="6" customHeight="1">
      <c r="B54" s="60"/>
      <c r="C54" s="60"/>
      <c r="D54" s="60"/>
      <c r="E54" s="60"/>
      <c r="F54" s="60"/>
      <c r="G54" s="62"/>
      <c r="H54" s="62"/>
      <c r="I54" s="62"/>
      <c r="J54" s="60"/>
      <c r="K54" s="60"/>
      <c r="L54" s="60"/>
      <c r="M54" s="60"/>
      <c r="N54" s="60"/>
      <c r="O54" s="60"/>
      <c r="P54" s="41"/>
      <c r="Q54" s="41"/>
    </row>
    <row r="55" spans="2:17" ht="6.75" customHeight="1">
      <c r="B55" s="60"/>
      <c r="C55" s="60"/>
      <c r="D55" s="60"/>
      <c r="E55" s="60"/>
      <c r="F55" s="60"/>
      <c r="G55" s="61"/>
      <c r="H55" s="61"/>
      <c r="I55" s="61"/>
      <c r="J55" s="60"/>
      <c r="K55" s="60"/>
      <c r="L55" s="60"/>
      <c r="M55" s="60"/>
      <c r="N55" s="60"/>
      <c r="O55" s="60"/>
      <c r="P55" s="41"/>
      <c r="Q55" s="41"/>
    </row>
    <row r="56" spans="2:17" ht="36">
      <c r="B56" s="69" t="s">
        <v>125</v>
      </c>
      <c r="C56" s="69" t="s">
        <v>38</v>
      </c>
      <c r="D56" s="69" t="s">
        <v>39</v>
      </c>
      <c r="E56" s="69" t="s">
        <v>40</v>
      </c>
      <c r="F56" s="69" t="s">
        <v>41</v>
      </c>
      <c r="G56" s="69" t="s">
        <v>42</v>
      </c>
      <c r="H56" s="69" t="s">
        <v>43</v>
      </c>
      <c r="I56" s="69" t="s">
        <v>44</v>
      </c>
    </row>
    <row r="57" spans="2:17">
      <c r="B57" s="13" t="s">
        <v>45</v>
      </c>
      <c r="C57" s="14"/>
      <c r="D57" s="14"/>
      <c r="E57" s="14"/>
      <c r="F57" s="14"/>
      <c r="G57" s="15">
        <v>795</v>
      </c>
      <c r="H57" s="15">
        <v>858</v>
      </c>
      <c r="I57" s="16">
        <v>6.12</v>
      </c>
    </row>
    <row r="58" spans="2:17" ht="24">
      <c r="B58" s="13" t="s">
        <v>126</v>
      </c>
      <c r="C58" s="18" t="s">
        <v>45</v>
      </c>
      <c r="D58" s="18" t="s">
        <v>47</v>
      </c>
      <c r="E58" s="15">
        <v>501</v>
      </c>
      <c r="F58" s="18" t="s">
        <v>127</v>
      </c>
      <c r="G58" s="15">
        <v>397</v>
      </c>
      <c r="H58" s="15">
        <v>430</v>
      </c>
      <c r="I58" s="16">
        <v>3.07</v>
      </c>
    </row>
    <row r="59" spans="2:17" ht="24">
      <c r="B59" s="13" t="s">
        <v>128</v>
      </c>
      <c r="C59" s="18" t="s">
        <v>45</v>
      </c>
      <c r="D59" s="18" t="s">
        <v>47</v>
      </c>
      <c r="E59" s="15">
        <v>1894</v>
      </c>
      <c r="F59" s="18" t="s">
        <v>129</v>
      </c>
      <c r="G59" s="15">
        <v>398</v>
      </c>
      <c r="H59" s="15">
        <v>428</v>
      </c>
      <c r="I59" s="16">
        <v>3.05</v>
      </c>
    </row>
    <row r="60" spans="2:17">
      <c r="B60" s="13" t="s">
        <v>81</v>
      </c>
      <c r="C60" s="14"/>
      <c r="D60" s="14"/>
      <c r="E60" s="14"/>
      <c r="F60" s="14"/>
      <c r="G60" s="15">
        <v>0</v>
      </c>
      <c r="H60" s="15">
        <v>0</v>
      </c>
      <c r="I60" s="16">
        <v>0</v>
      </c>
    </row>
    <row r="61" spans="2:17">
      <c r="B61" s="13" t="s">
        <v>93</v>
      </c>
      <c r="C61" s="14"/>
      <c r="D61" s="14"/>
      <c r="E61" s="14"/>
      <c r="F61" s="14"/>
      <c r="G61" s="15">
        <v>0</v>
      </c>
      <c r="H61" s="15">
        <v>0</v>
      </c>
      <c r="I61" s="16">
        <v>0</v>
      </c>
    </row>
    <row r="62" spans="2:17">
      <c r="B62" s="20" t="s">
        <v>94</v>
      </c>
      <c r="C62" s="21"/>
      <c r="D62" s="21"/>
      <c r="E62" s="21"/>
      <c r="F62" s="21"/>
      <c r="G62" s="22">
        <v>795</v>
      </c>
      <c r="H62" s="22">
        <v>858</v>
      </c>
      <c r="I62" s="23">
        <v>6.12</v>
      </c>
    </row>
    <row r="63" spans="2:17" ht="6.75" customHeight="1">
      <c r="B63" s="60"/>
      <c r="C63" s="60"/>
      <c r="D63" s="60"/>
      <c r="E63" s="60"/>
      <c r="F63" s="60"/>
      <c r="G63" s="62"/>
      <c r="H63" s="62"/>
      <c r="I63" s="62"/>
      <c r="J63" s="60"/>
      <c r="K63" s="60"/>
      <c r="L63" s="60"/>
      <c r="M63" s="60"/>
      <c r="N63" s="60"/>
      <c r="O63" s="60"/>
      <c r="P63" s="41"/>
      <c r="Q63" s="41"/>
    </row>
    <row r="64" spans="2:17" ht="5.2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2"/>
      <c r="N64" s="62"/>
      <c r="O64" s="62"/>
      <c r="P64" s="41"/>
      <c r="Q64" s="41"/>
    </row>
    <row r="65" spans="2:17" ht="6.75" customHeight="1">
      <c r="B65" s="60"/>
      <c r="C65" s="60"/>
      <c r="D65" s="60"/>
      <c r="E65" s="60"/>
      <c r="F65" s="60"/>
      <c r="G65" s="60"/>
      <c r="H65" s="60"/>
      <c r="I65" s="60"/>
      <c r="J65" s="60"/>
      <c r="K65" s="62"/>
      <c r="L65" s="62"/>
      <c r="M65" s="62"/>
      <c r="N65" s="60"/>
      <c r="O65" s="60"/>
      <c r="P65" s="41"/>
      <c r="Q65" s="41"/>
    </row>
    <row r="66" spans="2:17" ht="36">
      <c r="B66" s="69" t="s">
        <v>183</v>
      </c>
      <c r="C66" s="69" t="s">
        <v>38</v>
      </c>
      <c r="D66" s="69" t="s">
        <v>39</v>
      </c>
      <c r="E66" s="69" t="s">
        <v>184</v>
      </c>
      <c r="F66" s="69" t="s">
        <v>185</v>
      </c>
      <c r="G66" s="69" t="s">
        <v>36</v>
      </c>
      <c r="H66" s="69" t="s">
        <v>40</v>
      </c>
      <c r="I66" s="69" t="s">
        <v>42</v>
      </c>
      <c r="J66" s="69" t="s">
        <v>43</v>
      </c>
      <c r="K66" s="69" t="s">
        <v>44</v>
      </c>
    </row>
    <row r="67" spans="2:17" ht="24">
      <c r="B67" s="20" t="s">
        <v>186</v>
      </c>
      <c r="C67" s="26"/>
      <c r="D67" s="26"/>
      <c r="E67" s="26"/>
      <c r="F67" s="26"/>
      <c r="G67" s="26"/>
      <c r="H67" s="26"/>
      <c r="I67" s="22">
        <v>0</v>
      </c>
      <c r="J67" s="22">
        <v>0</v>
      </c>
      <c r="K67" s="23">
        <v>0</v>
      </c>
    </row>
    <row r="68" spans="2:17">
      <c r="B68" s="13" t="s">
        <v>81</v>
      </c>
      <c r="C68" s="24"/>
      <c r="D68" s="24"/>
      <c r="E68" s="24"/>
      <c r="F68" s="24"/>
      <c r="G68" s="24"/>
      <c r="H68" s="24"/>
      <c r="I68" s="15">
        <v>0</v>
      </c>
      <c r="J68" s="15">
        <v>0</v>
      </c>
      <c r="K68" s="16">
        <v>0</v>
      </c>
    </row>
    <row r="69" spans="2:17">
      <c r="B69" s="13" t="s">
        <v>45</v>
      </c>
      <c r="C69" s="24"/>
      <c r="D69" s="24"/>
      <c r="E69" s="24"/>
      <c r="F69" s="24"/>
      <c r="G69" s="24"/>
      <c r="H69" s="24"/>
      <c r="I69" s="15">
        <v>0</v>
      </c>
      <c r="J69" s="15">
        <v>0</v>
      </c>
      <c r="K69" s="16">
        <v>0</v>
      </c>
    </row>
    <row r="70" spans="2:17">
      <c r="B70" s="13" t="s">
        <v>93</v>
      </c>
      <c r="C70" s="24"/>
      <c r="D70" s="24"/>
      <c r="E70" s="24"/>
      <c r="F70" s="24"/>
      <c r="G70" s="24"/>
      <c r="H70" s="24"/>
      <c r="I70" s="15">
        <v>0</v>
      </c>
      <c r="J70" s="15">
        <v>0</v>
      </c>
      <c r="K70" s="16">
        <v>0</v>
      </c>
    </row>
    <row r="71" spans="2:17" ht="24">
      <c r="B71" s="20" t="s">
        <v>187</v>
      </c>
      <c r="C71" s="26"/>
      <c r="D71" s="26"/>
      <c r="E71" s="26"/>
      <c r="F71" s="26"/>
      <c r="G71" s="26"/>
      <c r="H71" s="26"/>
      <c r="I71" s="22">
        <v>0</v>
      </c>
      <c r="J71" s="22">
        <v>-132</v>
      </c>
      <c r="K71" s="23">
        <v>-0.95</v>
      </c>
    </row>
    <row r="72" spans="2:17">
      <c r="B72" s="13" t="s">
        <v>81</v>
      </c>
      <c r="C72" s="24"/>
      <c r="D72" s="24"/>
      <c r="E72" s="24"/>
      <c r="F72" s="24"/>
      <c r="G72" s="24"/>
      <c r="H72" s="24"/>
      <c r="I72" s="15">
        <v>0</v>
      </c>
      <c r="J72" s="15">
        <v>0</v>
      </c>
      <c r="K72" s="16">
        <v>0</v>
      </c>
    </row>
    <row r="73" spans="2:17">
      <c r="B73" s="13" t="s">
        <v>45</v>
      </c>
      <c r="C73" s="24"/>
      <c r="D73" s="24"/>
      <c r="E73" s="24"/>
      <c r="F73" s="24"/>
      <c r="G73" s="24"/>
      <c r="H73" s="24"/>
      <c r="I73" s="15">
        <v>0</v>
      </c>
      <c r="J73" s="15">
        <v>0</v>
      </c>
      <c r="K73" s="16">
        <v>0</v>
      </c>
    </row>
    <row r="74" spans="2:17">
      <c r="B74" s="13" t="s">
        <v>93</v>
      </c>
      <c r="C74" s="24"/>
      <c r="D74" s="24"/>
      <c r="E74" s="24"/>
      <c r="F74" s="24"/>
      <c r="G74" s="24"/>
      <c r="H74" s="24"/>
      <c r="I74" s="15">
        <v>0</v>
      </c>
      <c r="J74" s="15">
        <v>-132</v>
      </c>
      <c r="K74" s="16">
        <v>-0.95</v>
      </c>
    </row>
    <row r="75" spans="2:17" ht="24">
      <c r="B75" s="13" t="s">
        <v>188</v>
      </c>
      <c r="C75" s="18" t="s">
        <v>93</v>
      </c>
      <c r="D75" s="18" t="s">
        <v>141</v>
      </c>
      <c r="E75" s="18" t="s">
        <v>189</v>
      </c>
      <c r="F75" s="18" t="s">
        <v>190</v>
      </c>
      <c r="G75" s="18" t="s">
        <v>8</v>
      </c>
      <c r="H75" s="15">
        <v>1</v>
      </c>
      <c r="I75" s="15">
        <v>0</v>
      </c>
      <c r="J75" s="15">
        <v>-12</v>
      </c>
      <c r="K75" s="16">
        <v>-0.09</v>
      </c>
    </row>
    <row r="76" spans="2:17" ht="24">
      <c r="B76" s="13" t="s">
        <v>191</v>
      </c>
      <c r="C76" s="18" t="s">
        <v>93</v>
      </c>
      <c r="D76" s="18" t="s">
        <v>141</v>
      </c>
      <c r="E76" s="18" t="s">
        <v>189</v>
      </c>
      <c r="F76" s="18" t="s">
        <v>190</v>
      </c>
      <c r="G76" s="18" t="s">
        <v>8</v>
      </c>
      <c r="H76" s="15">
        <v>1</v>
      </c>
      <c r="I76" s="15">
        <v>0</v>
      </c>
      <c r="J76" s="15">
        <v>1</v>
      </c>
      <c r="K76" s="16">
        <v>0.01</v>
      </c>
    </row>
    <row r="77" spans="2:17" ht="24">
      <c r="B77" s="13" t="s">
        <v>192</v>
      </c>
      <c r="C77" s="18" t="s">
        <v>93</v>
      </c>
      <c r="D77" s="18" t="s">
        <v>141</v>
      </c>
      <c r="E77" s="18" t="s">
        <v>189</v>
      </c>
      <c r="F77" s="18" t="s">
        <v>190</v>
      </c>
      <c r="G77" s="18" t="s">
        <v>8</v>
      </c>
      <c r="H77" s="15">
        <v>1</v>
      </c>
      <c r="I77" s="15">
        <v>0</v>
      </c>
      <c r="J77" s="15">
        <v>0</v>
      </c>
      <c r="K77" s="16">
        <v>0</v>
      </c>
    </row>
    <row r="78" spans="2:17" ht="24">
      <c r="B78" s="13" t="s">
        <v>193</v>
      </c>
      <c r="C78" s="18" t="s">
        <v>93</v>
      </c>
      <c r="D78" s="18" t="s">
        <v>141</v>
      </c>
      <c r="E78" s="18" t="s">
        <v>189</v>
      </c>
      <c r="F78" s="18" t="s">
        <v>190</v>
      </c>
      <c r="G78" s="18" t="s">
        <v>35</v>
      </c>
      <c r="H78" s="15">
        <v>1</v>
      </c>
      <c r="I78" s="15">
        <v>0</v>
      </c>
      <c r="J78" s="15">
        <v>2</v>
      </c>
      <c r="K78" s="16">
        <v>0.01</v>
      </c>
    </row>
    <row r="79" spans="2:17" ht="24">
      <c r="B79" s="13" t="s">
        <v>194</v>
      </c>
      <c r="C79" s="18" t="s">
        <v>93</v>
      </c>
      <c r="D79" s="18" t="s">
        <v>141</v>
      </c>
      <c r="E79" s="18" t="s">
        <v>189</v>
      </c>
      <c r="F79" s="18" t="s">
        <v>190</v>
      </c>
      <c r="G79" s="18" t="s">
        <v>35</v>
      </c>
      <c r="H79" s="15">
        <v>1</v>
      </c>
      <c r="I79" s="15">
        <v>0</v>
      </c>
      <c r="J79" s="15">
        <v>-1</v>
      </c>
      <c r="K79" s="16">
        <v>-0.01</v>
      </c>
    </row>
    <row r="80" spans="2:17" ht="24">
      <c r="B80" s="13" t="s">
        <v>195</v>
      </c>
      <c r="C80" s="18" t="s">
        <v>93</v>
      </c>
      <c r="D80" s="18" t="s">
        <v>141</v>
      </c>
      <c r="E80" s="18" t="s">
        <v>189</v>
      </c>
      <c r="F80" s="18" t="s">
        <v>190</v>
      </c>
      <c r="G80" s="18" t="s">
        <v>35</v>
      </c>
      <c r="H80" s="15">
        <v>1</v>
      </c>
      <c r="I80" s="15">
        <v>0</v>
      </c>
      <c r="J80" s="15">
        <v>0</v>
      </c>
      <c r="K80" s="16">
        <v>0</v>
      </c>
    </row>
    <row r="81" spans="2:17" ht="24">
      <c r="B81" s="13" t="s">
        <v>196</v>
      </c>
      <c r="C81" s="18" t="s">
        <v>93</v>
      </c>
      <c r="D81" s="18" t="s">
        <v>141</v>
      </c>
      <c r="E81" s="18" t="s">
        <v>189</v>
      </c>
      <c r="F81" s="18" t="s">
        <v>190</v>
      </c>
      <c r="G81" s="18" t="s">
        <v>9</v>
      </c>
      <c r="H81" s="15">
        <v>1</v>
      </c>
      <c r="I81" s="15">
        <v>0</v>
      </c>
      <c r="J81" s="15">
        <v>-121</v>
      </c>
      <c r="K81" s="16">
        <v>-0.86</v>
      </c>
    </row>
    <row r="82" spans="2:17" ht="24">
      <c r="B82" s="13" t="s">
        <v>197</v>
      </c>
      <c r="C82" s="18" t="s">
        <v>93</v>
      </c>
      <c r="D82" s="18" t="s">
        <v>141</v>
      </c>
      <c r="E82" s="18" t="s">
        <v>189</v>
      </c>
      <c r="F82" s="18" t="s">
        <v>190</v>
      </c>
      <c r="G82" s="18" t="s">
        <v>9</v>
      </c>
      <c r="H82" s="15">
        <v>1</v>
      </c>
      <c r="I82" s="15">
        <v>0</v>
      </c>
      <c r="J82" s="15">
        <v>0</v>
      </c>
      <c r="K82" s="16">
        <v>0</v>
      </c>
    </row>
    <row r="83" spans="2:17" ht="24">
      <c r="B83" s="13" t="s">
        <v>198</v>
      </c>
      <c r="C83" s="18" t="s">
        <v>93</v>
      </c>
      <c r="D83" s="18" t="s">
        <v>141</v>
      </c>
      <c r="E83" s="18" t="s">
        <v>189</v>
      </c>
      <c r="F83" s="18" t="s">
        <v>190</v>
      </c>
      <c r="G83" s="18" t="s">
        <v>9</v>
      </c>
      <c r="H83" s="15">
        <v>1</v>
      </c>
      <c r="I83" s="15">
        <v>0</v>
      </c>
      <c r="J83" s="15">
        <v>-1</v>
      </c>
      <c r="K83" s="16">
        <v>-0.01</v>
      </c>
    </row>
    <row r="84" spans="2:17">
      <c r="B84" s="20" t="s">
        <v>94</v>
      </c>
      <c r="C84" s="26"/>
      <c r="D84" s="26"/>
      <c r="E84" s="26"/>
      <c r="F84" s="26"/>
      <c r="G84" s="26"/>
      <c r="H84" s="26"/>
      <c r="I84" s="22">
        <v>0</v>
      </c>
      <c r="J84" s="22">
        <v>-132</v>
      </c>
      <c r="K84" s="23">
        <v>-0.95</v>
      </c>
    </row>
    <row r="85" spans="2:17" ht="6" customHeight="1">
      <c r="B85" s="60"/>
      <c r="C85" s="60"/>
      <c r="D85" s="60"/>
      <c r="E85" s="60"/>
      <c r="F85" s="60"/>
      <c r="G85" s="60"/>
      <c r="H85" s="60"/>
      <c r="I85" s="62"/>
      <c r="J85" s="62"/>
      <c r="K85" s="62"/>
      <c r="L85" s="60"/>
      <c r="M85" s="60"/>
      <c r="N85" s="60"/>
      <c r="O85" s="60"/>
      <c r="P85" s="41"/>
      <c r="Q85" s="41"/>
    </row>
    <row r="86" spans="2:17" ht="6.75" customHeight="1">
      <c r="B86" s="60"/>
      <c r="C86" s="60"/>
      <c r="D86" s="60"/>
      <c r="E86" s="60"/>
      <c r="F86" s="60"/>
      <c r="G86" s="62"/>
      <c r="H86" s="62"/>
      <c r="I86" s="62"/>
      <c r="J86" s="60"/>
      <c r="K86" s="60"/>
      <c r="L86" s="60"/>
      <c r="M86" s="60"/>
      <c r="N86" s="60"/>
      <c r="O86" s="60"/>
      <c r="P86" s="41"/>
      <c r="Q86" s="41"/>
    </row>
    <row r="87" spans="2:17" ht="7.5" customHeight="1">
      <c r="B87" s="60"/>
      <c r="C87" s="60"/>
      <c r="D87" s="60"/>
      <c r="E87" s="60"/>
      <c r="F87" s="60"/>
      <c r="G87" s="62"/>
      <c r="H87" s="62"/>
      <c r="I87" s="62"/>
      <c r="J87" s="60"/>
      <c r="K87" s="60"/>
      <c r="L87" s="60"/>
      <c r="M87" s="60"/>
      <c r="N87" s="60"/>
      <c r="O87" s="60"/>
      <c r="P87" s="41"/>
      <c r="Q87" s="41"/>
    </row>
    <row r="88" spans="2:17" ht="7.5" customHeight="1">
      <c r="B88" s="60"/>
      <c r="C88" s="60"/>
      <c r="D88" s="60"/>
      <c r="E88" s="60"/>
      <c r="F88" s="60"/>
      <c r="G88" s="60"/>
      <c r="H88" s="62"/>
      <c r="I88" s="62"/>
      <c r="J88" s="62"/>
      <c r="K88" s="60"/>
      <c r="L88" s="60"/>
      <c r="M88" s="60"/>
      <c r="N88" s="60"/>
      <c r="O88" s="60"/>
      <c r="P88" s="41"/>
      <c r="Q88" s="41"/>
    </row>
    <row r="89" spans="2:17" ht="6" customHeight="1">
      <c r="B89" s="60"/>
      <c r="C89" s="60"/>
      <c r="D89" s="60"/>
      <c r="E89" s="60"/>
      <c r="F89" s="60"/>
      <c r="G89" s="60"/>
      <c r="H89" s="60"/>
      <c r="I89" s="62"/>
      <c r="J89" s="62"/>
      <c r="K89" s="62"/>
      <c r="L89" s="60"/>
      <c r="M89" s="60"/>
      <c r="N89" s="60"/>
      <c r="O89" s="60"/>
      <c r="P89" s="41"/>
      <c r="Q89" s="41"/>
    </row>
    <row r="90" spans="2:17" ht="6.75" customHeight="1">
      <c r="B90" s="60"/>
      <c r="C90" s="60"/>
      <c r="D90" s="60"/>
      <c r="E90" s="62"/>
      <c r="F90" s="62"/>
      <c r="G90" s="62"/>
      <c r="H90" s="60"/>
      <c r="I90" s="60"/>
      <c r="J90" s="60"/>
      <c r="K90" s="60"/>
      <c r="L90" s="60"/>
      <c r="M90" s="60"/>
      <c r="N90" s="60"/>
      <c r="O90" s="60"/>
      <c r="P90" s="41"/>
      <c r="Q90" s="41"/>
    </row>
    <row r="91" spans="2:17" ht="6" customHeight="1">
      <c r="B91" s="60"/>
      <c r="C91" s="60"/>
      <c r="D91" s="60"/>
      <c r="E91" s="60"/>
      <c r="F91" s="60"/>
      <c r="G91" s="60"/>
      <c r="H91" s="62"/>
      <c r="I91" s="62"/>
      <c r="J91" s="62"/>
      <c r="K91" s="62"/>
      <c r="L91" s="60"/>
      <c r="M91" s="60"/>
      <c r="N91" s="60"/>
      <c r="O91" s="60"/>
      <c r="P91" s="41"/>
      <c r="Q91" s="41"/>
    </row>
    <row r="92" spans="2:17" s="7" customFormat="1" ht="5.25" customHeight="1"/>
    <row r="93" spans="2:17" s="1" customFormat="1">
      <c r="B93" s="85"/>
      <c r="C93" s="85"/>
      <c r="D93" s="85"/>
      <c r="E93" s="85"/>
      <c r="F93" s="85"/>
      <c r="G93" s="85"/>
      <c r="H93" s="85"/>
      <c r="I93" s="85"/>
      <c r="J93" s="63"/>
      <c r="K93" s="63"/>
      <c r="L93" s="63"/>
      <c r="M93" s="63"/>
      <c r="N93" s="63"/>
      <c r="O93" s="63"/>
      <c r="P93" s="59"/>
      <c r="Q93" s="59"/>
    </row>
    <row r="94" spans="2:17" s="1" customFormat="1" ht="6.7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2:17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</sheetData>
  <mergeCells count="2">
    <mergeCell ref="B2:I2"/>
    <mergeCell ref="B93:I93"/>
  </mergeCells>
  <conditionalFormatting sqref="E46 E8:E37 E39:E43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Megatrendy_x000D_ (subfundusz w Pekao 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2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2" t="s">
        <v>225</v>
      </c>
      <c r="C2" s="102"/>
      <c r="D2" s="102"/>
      <c r="E2" s="102"/>
      <c r="F2" s="102"/>
      <c r="G2" s="102"/>
      <c r="L2"/>
    </row>
    <row r="3" spans="2:12">
      <c r="B3" t="s">
        <v>226</v>
      </c>
    </row>
    <row r="4" spans="2:12" ht="15">
      <c r="B4" s="77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69" t="s">
        <v>181</v>
      </c>
      <c r="C8" s="71" t="s">
        <v>43</v>
      </c>
      <c r="D8" s="70" t="s">
        <v>44</v>
      </c>
    </row>
    <row r="9" spans="2:12">
      <c r="B9" s="13" t="s">
        <v>182</v>
      </c>
      <c r="C9" s="15">
        <v>-132</v>
      </c>
      <c r="D9" s="16">
        <v>-0.95</v>
      </c>
    </row>
    <row r="10" spans="2:12">
      <c r="B10" s="20" t="s">
        <v>94</v>
      </c>
      <c r="C10" s="22">
        <v>-132</v>
      </c>
      <c r="D10" s="23">
        <v>-0.95</v>
      </c>
    </row>
    <row r="11" spans="2:12" ht="5.2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2:12" ht="36">
      <c r="B12" s="69" t="s">
        <v>199</v>
      </c>
      <c r="C12" s="69" t="s">
        <v>43</v>
      </c>
      <c r="D12" s="72" t="s">
        <v>44</v>
      </c>
    </row>
    <row r="13" spans="2:12" ht="24">
      <c r="B13" s="30" t="s">
        <v>200</v>
      </c>
      <c r="C13" s="15">
        <v>-12</v>
      </c>
      <c r="D13" s="16">
        <v>-0.09</v>
      </c>
    </row>
    <row r="14" spans="2:12" ht="24">
      <c r="B14" s="30" t="s">
        <v>201</v>
      </c>
      <c r="C14" s="15">
        <v>1</v>
      </c>
      <c r="D14" s="16">
        <v>0.01</v>
      </c>
    </row>
    <row r="15" spans="2:12" ht="24">
      <c r="B15" s="30" t="s">
        <v>202</v>
      </c>
      <c r="C15" s="15">
        <v>0</v>
      </c>
      <c r="D15" s="16">
        <v>0</v>
      </c>
    </row>
    <row r="16" spans="2:12" ht="24">
      <c r="B16" s="30" t="s">
        <v>203</v>
      </c>
      <c r="C16" s="15">
        <v>2</v>
      </c>
      <c r="D16" s="16">
        <v>0.01</v>
      </c>
    </row>
    <row r="17" spans="2:12" ht="24">
      <c r="B17" s="30" t="s">
        <v>204</v>
      </c>
      <c r="C17" s="15">
        <v>-1</v>
      </c>
      <c r="D17" s="16">
        <v>-0.01</v>
      </c>
    </row>
    <row r="18" spans="2:12" ht="24">
      <c r="B18" s="30" t="s">
        <v>205</v>
      </c>
      <c r="C18" s="15">
        <v>0</v>
      </c>
      <c r="D18" s="16">
        <v>0</v>
      </c>
    </row>
    <row r="19" spans="2:12" ht="24">
      <c r="B19" s="30" t="s">
        <v>206</v>
      </c>
      <c r="C19" s="15">
        <v>-121</v>
      </c>
      <c r="D19" s="16">
        <v>-0.86</v>
      </c>
    </row>
    <row r="20" spans="2:12" ht="24">
      <c r="B20" s="30" t="s">
        <v>207</v>
      </c>
      <c r="C20" s="15">
        <v>0</v>
      </c>
      <c r="D20" s="16">
        <v>0</v>
      </c>
    </row>
    <row r="21" spans="2:12" ht="24">
      <c r="B21" s="30" t="s">
        <v>208</v>
      </c>
      <c r="C21" s="15">
        <v>-1</v>
      </c>
      <c r="D21" s="16">
        <v>-0.01</v>
      </c>
    </row>
    <row r="22" spans="2:12">
      <c r="B22" s="20" t="s">
        <v>94</v>
      </c>
      <c r="C22" s="22">
        <v>-132</v>
      </c>
      <c r="D22" s="23">
        <v>-0.95</v>
      </c>
    </row>
    <row r="23" spans="2:12" ht="6.75" customHeight="1">
      <c r="B23" s="5"/>
      <c r="C23" s="5"/>
      <c r="D23" s="5"/>
      <c r="E23" s="5"/>
      <c r="F23" s="5"/>
      <c r="G23" s="5"/>
      <c r="H23" s="5"/>
      <c r="I23" s="5"/>
      <c r="J23" s="5"/>
    </row>
    <row r="24" spans="2:12" s="7" customFormat="1" ht="6" customHeight="1">
      <c r="L24" s="40"/>
    </row>
    <row r="25" spans="2:12" s="7" customFormat="1" ht="12">
      <c r="B25" s="86"/>
      <c r="C25" s="86"/>
      <c r="D25" s="86"/>
      <c r="E25" s="86"/>
      <c r="F25" s="86"/>
      <c r="G25" s="86"/>
      <c r="L25" s="40"/>
    </row>
    <row r="26" spans="2:12" ht="7.5" customHeight="1"/>
  </sheetData>
  <mergeCells count="2">
    <mergeCell ref="B2:G2"/>
    <mergeCell ref="B25:G25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Megatrendy_x000D_ (subfundusz w Pekao 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2" t="s">
        <v>225</v>
      </c>
      <c r="C2" s="102"/>
      <c r="D2" s="102"/>
    </row>
    <row r="3" spans="2:4">
      <c r="B3" t="s">
        <v>226</v>
      </c>
    </row>
    <row r="4" spans="2:4" ht="25.5" customHeight="1">
      <c r="B4" s="77" t="s">
        <v>1</v>
      </c>
      <c r="C4" s="88" t="s">
        <v>2</v>
      </c>
      <c r="D4" s="88"/>
    </row>
    <row r="5" spans="2:4" ht="8.25" customHeight="1"/>
    <row r="6" spans="2:4">
      <c r="B6" s="68" t="s">
        <v>95</v>
      </c>
      <c r="C6" s="73">
        <v>44012</v>
      </c>
      <c r="D6" s="73">
        <v>43830</v>
      </c>
    </row>
    <row r="7" spans="2:4">
      <c r="B7" s="27" t="s">
        <v>96</v>
      </c>
      <c r="C7" s="46">
        <v>14017</v>
      </c>
      <c r="D7" s="46">
        <v>7963</v>
      </c>
    </row>
    <row r="8" spans="2:4">
      <c r="B8" s="28" t="s">
        <v>97</v>
      </c>
      <c r="C8" s="42">
        <v>1170</v>
      </c>
      <c r="D8" s="42">
        <v>594</v>
      </c>
    </row>
    <row r="9" spans="2:4">
      <c r="B9" s="28" t="s">
        <v>98</v>
      </c>
      <c r="C9" s="42">
        <v>179</v>
      </c>
      <c r="D9" s="42">
        <v>1</v>
      </c>
    </row>
    <row r="10" spans="2:4">
      <c r="B10" s="28" t="s">
        <v>99</v>
      </c>
      <c r="C10" s="42">
        <v>0</v>
      </c>
      <c r="D10" s="42">
        <v>0</v>
      </c>
    </row>
    <row r="11" spans="2:4">
      <c r="B11" s="28" t="s">
        <v>100</v>
      </c>
      <c r="C11" s="42">
        <v>12665</v>
      </c>
      <c r="D11" s="42">
        <v>7286</v>
      </c>
    </row>
    <row r="12" spans="2:4">
      <c r="B12" s="28" t="s">
        <v>101</v>
      </c>
      <c r="C12" s="42">
        <v>0</v>
      </c>
      <c r="D12" s="42">
        <v>0</v>
      </c>
    </row>
    <row r="13" spans="2:4">
      <c r="B13" s="28" t="s">
        <v>102</v>
      </c>
      <c r="C13" s="42">
        <v>3</v>
      </c>
      <c r="D13" s="42">
        <v>82</v>
      </c>
    </row>
    <row r="14" spans="2:4">
      <c r="B14" s="28" t="s">
        <v>101</v>
      </c>
      <c r="C14" s="42">
        <v>0</v>
      </c>
      <c r="D14" s="42">
        <v>0</v>
      </c>
    </row>
    <row r="15" spans="2:4">
      <c r="B15" s="28" t="s">
        <v>103</v>
      </c>
      <c r="C15" s="42">
        <v>0</v>
      </c>
      <c r="D15" s="42">
        <v>0</v>
      </c>
    </row>
    <row r="16" spans="2:4">
      <c r="B16" s="28" t="s">
        <v>104</v>
      </c>
      <c r="C16" s="42">
        <v>0</v>
      </c>
      <c r="D16" s="42">
        <v>0</v>
      </c>
    </row>
    <row r="17" spans="2:4">
      <c r="B17" s="27" t="s">
        <v>105</v>
      </c>
      <c r="C17" s="46">
        <v>742</v>
      </c>
      <c r="D17" s="46">
        <v>159</v>
      </c>
    </row>
    <row r="18" spans="2:4">
      <c r="B18" s="27" t="s">
        <v>106</v>
      </c>
      <c r="C18" s="46">
        <v>13275</v>
      </c>
      <c r="D18" s="46">
        <v>7804</v>
      </c>
    </row>
    <row r="19" spans="2:4">
      <c r="B19" s="27" t="s">
        <v>107</v>
      </c>
      <c r="C19" s="46">
        <v>11793</v>
      </c>
      <c r="D19" s="46">
        <v>7710</v>
      </c>
    </row>
    <row r="20" spans="2:4">
      <c r="B20" s="28" t="s">
        <v>108</v>
      </c>
      <c r="C20" s="42">
        <v>22193</v>
      </c>
      <c r="D20" s="42">
        <v>8010</v>
      </c>
    </row>
    <row r="21" spans="2:4">
      <c r="B21" s="28" t="s">
        <v>109</v>
      </c>
      <c r="C21" s="42">
        <v>-10400</v>
      </c>
      <c r="D21" s="42">
        <v>-300</v>
      </c>
    </row>
    <row r="22" spans="2:4">
      <c r="B22" s="27" t="s">
        <v>110</v>
      </c>
      <c r="C22" s="46">
        <v>289</v>
      </c>
      <c r="D22" s="46">
        <v>-7</v>
      </c>
    </row>
    <row r="23" spans="2:4">
      <c r="B23" s="28" t="s">
        <v>111</v>
      </c>
      <c r="C23" s="42">
        <v>-141</v>
      </c>
      <c r="D23" s="42">
        <v>-39</v>
      </c>
    </row>
    <row r="24" spans="2:4">
      <c r="B24" s="28" t="s">
        <v>112</v>
      </c>
      <c r="C24" s="42">
        <v>430</v>
      </c>
      <c r="D24" s="42">
        <v>32</v>
      </c>
    </row>
    <row r="25" spans="2:4">
      <c r="B25" s="27" t="s">
        <v>113</v>
      </c>
      <c r="C25" s="46">
        <v>1193</v>
      </c>
      <c r="D25" s="46">
        <v>101</v>
      </c>
    </row>
    <row r="26" spans="2:4">
      <c r="B26" s="27" t="s">
        <v>114</v>
      </c>
      <c r="C26" s="46">
        <v>13275</v>
      </c>
      <c r="D26" s="46">
        <v>7804</v>
      </c>
    </row>
    <row r="27" spans="2:4">
      <c r="B27" s="27"/>
      <c r="C27" s="47"/>
      <c r="D27" s="47"/>
    </row>
    <row r="28" spans="2:4">
      <c r="B28" s="29" t="s">
        <v>115</v>
      </c>
      <c r="C28" s="48">
        <v>1314700.889</v>
      </c>
      <c r="D28" s="48">
        <v>728319.45900000003</v>
      </c>
    </row>
    <row r="29" spans="2:4">
      <c r="B29" s="28" t="s">
        <v>116</v>
      </c>
      <c r="C29" s="48">
        <v>1298884.531</v>
      </c>
      <c r="D29" s="48">
        <v>728319.45900000003</v>
      </c>
    </row>
    <row r="30" spans="2:4">
      <c r="B30" s="28" t="s">
        <v>117</v>
      </c>
      <c r="C30" s="48">
        <v>0</v>
      </c>
      <c r="D30" s="48">
        <v>0</v>
      </c>
    </row>
    <row r="31" spans="2:4">
      <c r="B31" s="28" t="s">
        <v>118</v>
      </c>
      <c r="C31" s="48">
        <v>15816.358</v>
      </c>
      <c r="D31" s="48">
        <v>0</v>
      </c>
    </row>
    <row r="32" spans="2:4">
      <c r="B32" s="29" t="s">
        <v>119</v>
      </c>
      <c r="C32" s="49">
        <v>10.1</v>
      </c>
      <c r="D32" s="50">
        <v>10.71</v>
      </c>
    </row>
    <row r="33" spans="2:4">
      <c r="B33" s="28" t="s">
        <v>116</v>
      </c>
      <c r="C33" s="50">
        <v>10.09</v>
      </c>
      <c r="D33" s="50">
        <v>10.71</v>
      </c>
    </row>
    <row r="34" spans="2:4">
      <c r="B34" s="28" t="s">
        <v>117</v>
      </c>
      <c r="C34" s="50">
        <v>10.09</v>
      </c>
      <c r="D34" s="50">
        <v>10.71</v>
      </c>
    </row>
    <row r="35" spans="2:4">
      <c r="B35" s="28" t="s">
        <v>118</v>
      </c>
      <c r="C35" s="50">
        <v>10.52</v>
      </c>
      <c r="D35" s="50">
        <v>10.71</v>
      </c>
    </row>
    <row r="36" spans="2:4">
      <c r="B36" s="87"/>
      <c r="C36" s="87"/>
      <c r="D36" s="87"/>
    </row>
    <row r="37" spans="2:4" ht="6.75" customHeight="1"/>
  </sheetData>
  <mergeCells count="3">
    <mergeCell ref="B2:D2"/>
    <mergeCell ref="B36:D36"/>
    <mergeCell ref="C4:D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Megatrendy_x000D_ (subfundusz w Pekao 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225</v>
      </c>
      <c r="C2" s="102"/>
      <c r="D2" s="102"/>
    </row>
    <row r="3" spans="2:5">
      <c r="B3" t="s">
        <v>226</v>
      </c>
    </row>
    <row r="4" spans="2:5" ht="27.75" customHeight="1">
      <c r="B4" s="77" t="s">
        <v>3</v>
      </c>
      <c r="C4" s="88" t="s">
        <v>4</v>
      </c>
      <c r="D4" s="88"/>
    </row>
    <row r="5" spans="2:5" ht="5.25" customHeight="1"/>
    <row r="6" spans="2:5" ht="24">
      <c r="B6" s="74" t="s">
        <v>142</v>
      </c>
      <c r="C6" s="75" t="s">
        <v>143</v>
      </c>
      <c r="D6" s="75" t="s">
        <v>144</v>
      </c>
      <c r="E6" s="75" t="s">
        <v>145</v>
      </c>
    </row>
    <row r="7" spans="2:5">
      <c r="B7" s="10" t="s">
        <v>34</v>
      </c>
      <c r="C7" s="44">
        <v>79</v>
      </c>
      <c r="D7" s="44">
        <v>13</v>
      </c>
      <c r="E7" s="44">
        <v>1</v>
      </c>
    </row>
    <row r="8" spans="2:5">
      <c r="B8" s="31" t="s">
        <v>7</v>
      </c>
      <c r="C8" s="51">
        <v>74</v>
      </c>
      <c r="D8" s="51">
        <v>9</v>
      </c>
      <c r="E8" s="51">
        <v>0</v>
      </c>
    </row>
    <row r="9" spans="2:5">
      <c r="B9" s="31" t="s">
        <v>124</v>
      </c>
      <c r="C9" s="51">
        <v>2</v>
      </c>
      <c r="D9" s="51">
        <v>4</v>
      </c>
      <c r="E9" s="51">
        <v>1</v>
      </c>
    </row>
    <row r="10" spans="2:5">
      <c r="B10" s="31" t="s">
        <v>146</v>
      </c>
      <c r="C10" s="51">
        <v>0</v>
      </c>
      <c r="D10" s="51">
        <v>0</v>
      </c>
      <c r="E10" s="51">
        <v>0</v>
      </c>
    </row>
    <row r="11" spans="2:5">
      <c r="B11" s="31" t="s">
        <v>123</v>
      </c>
      <c r="C11" s="51">
        <v>3</v>
      </c>
      <c r="D11" s="51">
        <v>0</v>
      </c>
      <c r="E11" s="51">
        <v>0</v>
      </c>
    </row>
    <row r="12" spans="2:5">
      <c r="B12" s="31" t="s">
        <v>122</v>
      </c>
      <c r="C12" s="51">
        <v>0</v>
      </c>
      <c r="D12" s="51">
        <v>0</v>
      </c>
      <c r="E12" s="51">
        <v>0</v>
      </c>
    </row>
    <row r="13" spans="2:5">
      <c r="B13" s="10" t="s">
        <v>33</v>
      </c>
      <c r="C13" s="44">
        <v>181</v>
      </c>
      <c r="D13" s="44">
        <v>52</v>
      </c>
      <c r="E13" s="44">
        <v>5</v>
      </c>
    </row>
    <row r="14" spans="2:5">
      <c r="B14" s="31" t="s">
        <v>147</v>
      </c>
      <c r="C14" s="51">
        <v>154</v>
      </c>
      <c r="D14" s="51">
        <v>30</v>
      </c>
      <c r="E14" s="51">
        <v>1</v>
      </c>
    </row>
    <row r="15" spans="2:5">
      <c r="B15" s="31" t="s">
        <v>148</v>
      </c>
      <c r="C15" s="51">
        <v>0</v>
      </c>
      <c r="D15" s="51">
        <v>0</v>
      </c>
      <c r="E15" s="51">
        <v>0</v>
      </c>
    </row>
    <row r="16" spans="2:5">
      <c r="B16" s="31" t="s">
        <v>10</v>
      </c>
      <c r="C16" s="51">
        <v>16</v>
      </c>
      <c r="D16" s="51">
        <v>11</v>
      </c>
      <c r="E16" s="51">
        <v>1</v>
      </c>
    </row>
    <row r="17" spans="2:5">
      <c r="B17" s="31" t="s">
        <v>149</v>
      </c>
      <c r="C17" s="51">
        <v>0</v>
      </c>
      <c r="D17" s="51">
        <v>0</v>
      </c>
      <c r="E17" s="51">
        <v>0</v>
      </c>
    </row>
    <row r="18" spans="2:5">
      <c r="B18" s="31" t="s">
        <v>121</v>
      </c>
      <c r="C18" s="51">
        <v>0</v>
      </c>
      <c r="D18" s="51">
        <v>0</v>
      </c>
      <c r="E18" s="51">
        <v>0</v>
      </c>
    </row>
    <row r="19" spans="2:5">
      <c r="B19" s="31" t="s">
        <v>150</v>
      </c>
      <c r="C19" s="51">
        <v>0</v>
      </c>
      <c r="D19" s="51">
        <v>0</v>
      </c>
      <c r="E19" s="51">
        <v>0</v>
      </c>
    </row>
    <row r="20" spans="2:5">
      <c r="B20" s="31" t="s">
        <v>151</v>
      </c>
      <c r="C20" s="51">
        <v>0</v>
      </c>
      <c r="D20" s="51">
        <v>0</v>
      </c>
      <c r="E20" s="51">
        <v>0</v>
      </c>
    </row>
    <row r="21" spans="2:5">
      <c r="B21" s="31" t="s">
        <v>152</v>
      </c>
      <c r="C21" s="51">
        <v>0</v>
      </c>
      <c r="D21" s="51">
        <v>0</v>
      </c>
      <c r="E21" s="51">
        <v>0</v>
      </c>
    </row>
    <row r="22" spans="2:5">
      <c r="B22" s="31" t="s">
        <v>153</v>
      </c>
      <c r="C22" s="51">
        <v>0</v>
      </c>
      <c r="D22" s="51">
        <v>0</v>
      </c>
      <c r="E22" s="51">
        <v>0</v>
      </c>
    </row>
    <row r="23" spans="2:5">
      <c r="B23" s="31" t="s">
        <v>11</v>
      </c>
      <c r="C23" s="51">
        <v>0</v>
      </c>
      <c r="D23" s="51">
        <v>0</v>
      </c>
      <c r="E23" s="51">
        <v>0</v>
      </c>
    </row>
    <row r="24" spans="2:5">
      <c r="B24" s="31" t="s">
        <v>154</v>
      </c>
      <c r="C24" s="51">
        <v>0</v>
      </c>
      <c r="D24" s="51">
        <v>0</v>
      </c>
      <c r="E24" s="51">
        <v>0</v>
      </c>
    </row>
    <row r="25" spans="2:5">
      <c r="B25" s="31" t="s">
        <v>12</v>
      </c>
      <c r="C25" s="51">
        <v>0</v>
      </c>
      <c r="D25" s="51">
        <v>10</v>
      </c>
      <c r="E25" s="51">
        <v>3</v>
      </c>
    </row>
    <row r="26" spans="2:5">
      <c r="B26" s="31" t="s">
        <v>122</v>
      </c>
      <c r="C26" s="51">
        <v>11</v>
      </c>
      <c r="D26" s="51">
        <v>1</v>
      </c>
      <c r="E26" s="51">
        <v>0</v>
      </c>
    </row>
    <row r="27" spans="2:5">
      <c r="B27" s="10" t="s">
        <v>155</v>
      </c>
      <c r="C27" s="44">
        <v>0</v>
      </c>
      <c r="D27" s="44">
        <v>0</v>
      </c>
      <c r="E27" s="44">
        <v>0</v>
      </c>
    </row>
    <row r="28" spans="2:5">
      <c r="B28" s="10" t="s">
        <v>156</v>
      </c>
      <c r="C28" s="44">
        <v>181</v>
      </c>
      <c r="D28" s="44">
        <v>52</v>
      </c>
      <c r="E28" s="44">
        <v>5</v>
      </c>
    </row>
    <row r="29" spans="2:5">
      <c r="B29" s="10" t="s">
        <v>157</v>
      </c>
      <c r="C29" s="44">
        <v>-102</v>
      </c>
      <c r="D29" s="44">
        <v>-39</v>
      </c>
      <c r="E29" s="44">
        <v>-4</v>
      </c>
    </row>
    <row r="30" spans="2:5">
      <c r="B30" s="10" t="s">
        <v>158</v>
      </c>
      <c r="C30" s="44">
        <v>1490</v>
      </c>
      <c r="D30" s="44">
        <v>133</v>
      </c>
      <c r="E30" s="44">
        <v>15</v>
      </c>
    </row>
    <row r="31" spans="2:5">
      <c r="B31" s="31" t="s">
        <v>159</v>
      </c>
      <c r="C31" s="51">
        <v>398</v>
      </c>
      <c r="D31" s="51">
        <v>32</v>
      </c>
      <c r="E31" s="51">
        <v>0</v>
      </c>
    </row>
    <row r="32" spans="2:5">
      <c r="B32" s="32" t="s">
        <v>160</v>
      </c>
      <c r="C32" s="51">
        <v>122</v>
      </c>
      <c r="D32" s="51">
        <v>2</v>
      </c>
      <c r="E32" s="51">
        <v>0</v>
      </c>
    </row>
    <row r="33" spans="2:6">
      <c r="B33" s="31" t="s">
        <v>161</v>
      </c>
      <c r="C33" s="51">
        <v>1092</v>
      </c>
      <c r="D33" s="51">
        <v>101</v>
      </c>
      <c r="E33" s="51">
        <v>15</v>
      </c>
    </row>
    <row r="34" spans="2:6">
      <c r="B34" s="32" t="s">
        <v>160</v>
      </c>
      <c r="C34" s="51">
        <v>-8</v>
      </c>
      <c r="D34" s="51">
        <v>-2</v>
      </c>
      <c r="E34" s="51">
        <v>0</v>
      </c>
    </row>
    <row r="35" spans="2:6">
      <c r="B35" s="10" t="s">
        <v>162</v>
      </c>
      <c r="C35" s="44">
        <v>1388</v>
      </c>
      <c r="D35" s="44">
        <v>94</v>
      </c>
      <c r="E35" s="44">
        <v>11</v>
      </c>
    </row>
    <row r="36" spans="2:6">
      <c r="B36" s="39"/>
      <c r="C36" s="52"/>
      <c r="D36" s="52"/>
      <c r="E36" s="52"/>
      <c r="F36" s="52"/>
    </row>
    <row r="37" spans="2:6">
      <c r="B37" s="29" t="s">
        <v>209</v>
      </c>
      <c r="C37" s="49">
        <v>-0.61</v>
      </c>
      <c r="D37" s="49">
        <v>0.71</v>
      </c>
      <c r="E37" s="49">
        <v>0.12</v>
      </c>
    </row>
    <row r="38" spans="2:6">
      <c r="B38" s="32" t="s">
        <v>116</v>
      </c>
      <c r="C38" s="53">
        <v>-0.62</v>
      </c>
      <c r="D38" s="53">
        <v>0.71</v>
      </c>
      <c r="E38" s="53">
        <v>0.12</v>
      </c>
    </row>
    <row r="39" spans="2:6">
      <c r="B39" s="32" t="s">
        <v>118</v>
      </c>
      <c r="C39" s="53">
        <v>-0.19</v>
      </c>
      <c r="D39" s="53">
        <v>0.71</v>
      </c>
      <c r="E39" s="53">
        <v>-10</v>
      </c>
    </row>
    <row r="40" spans="2:6">
      <c r="B40" s="32" t="s">
        <v>117</v>
      </c>
      <c r="C40" s="53">
        <v>-0.62</v>
      </c>
      <c r="D40" s="53">
        <v>0.71</v>
      </c>
      <c r="E40" s="53">
        <v>-10</v>
      </c>
    </row>
    <row r="41" spans="2:6" s="8" customFormat="1" ht="12.75">
      <c r="B41" s="89"/>
      <c r="C41" s="89"/>
      <c r="D41" s="89"/>
    </row>
    <row r="42" spans="2:6" ht="6.75" customHeight="1"/>
  </sheetData>
  <mergeCells count="3">
    <mergeCell ref="B2:D2"/>
    <mergeCell ref="B41:D41"/>
    <mergeCell ref="C4:D4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Megatrendy_x000D_ (subfundusz w Pekao 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2" t="s">
        <v>225</v>
      </c>
      <c r="C2" s="102"/>
      <c r="D2" s="102"/>
      <c r="E2" s="102"/>
      <c r="F2" s="102"/>
    </row>
    <row r="3" spans="2:10">
      <c r="B3" t="s">
        <v>226</v>
      </c>
    </row>
    <row r="4" spans="2:10" ht="34.5" customHeight="1">
      <c r="B4" s="77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76" t="s">
        <v>164</v>
      </c>
      <c r="C6" s="99" t="s">
        <v>143</v>
      </c>
      <c r="D6" s="99"/>
      <c r="E6" s="99" t="s">
        <v>144</v>
      </c>
      <c r="F6" s="99"/>
      <c r="G6" s="82"/>
      <c r="H6" s="82"/>
      <c r="I6" s="82"/>
      <c r="J6" s="82"/>
    </row>
    <row r="7" spans="2:10">
      <c r="B7" s="13" t="s">
        <v>24</v>
      </c>
      <c r="C7" s="97"/>
      <c r="D7" s="97"/>
      <c r="E7" s="97"/>
      <c r="F7" s="97"/>
      <c r="G7" s="100"/>
      <c r="H7" s="101"/>
      <c r="I7" s="101"/>
      <c r="J7" s="101"/>
    </row>
    <row r="8" spans="2:10" ht="24">
      <c r="B8" s="13" t="s">
        <v>165</v>
      </c>
      <c r="C8" s="97">
        <v>7804</v>
      </c>
      <c r="D8" s="97"/>
      <c r="E8" s="97">
        <v>0</v>
      </c>
      <c r="F8" s="97"/>
      <c r="G8" s="82"/>
      <c r="H8" s="82"/>
      <c r="I8" s="82"/>
      <c r="J8" s="82"/>
    </row>
    <row r="9" spans="2:10">
      <c r="B9" s="13" t="s">
        <v>166</v>
      </c>
      <c r="C9" s="97">
        <v>1388</v>
      </c>
      <c r="D9" s="97"/>
      <c r="E9" s="97">
        <v>94</v>
      </c>
      <c r="F9" s="97"/>
      <c r="G9" s="82"/>
      <c r="H9" s="82"/>
      <c r="I9" s="82"/>
      <c r="J9" s="82"/>
    </row>
    <row r="10" spans="2:10">
      <c r="B10" s="17" t="s">
        <v>167</v>
      </c>
      <c r="C10" s="97">
        <v>-102</v>
      </c>
      <c r="D10" s="97"/>
      <c r="E10" s="97">
        <v>-39</v>
      </c>
      <c r="F10" s="97"/>
      <c r="G10" s="82"/>
      <c r="H10" s="82"/>
      <c r="I10" s="82"/>
      <c r="J10" s="82"/>
    </row>
    <row r="11" spans="2:10">
      <c r="B11" s="17" t="s">
        <v>168</v>
      </c>
      <c r="C11" s="97">
        <v>398</v>
      </c>
      <c r="D11" s="97"/>
      <c r="E11" s="97">
        <v>32</v>
      </c>
      <c r="F11" s="97"/>
      <c r="G11" s="82"/>
      <c r="H11" s="82"/>
      <c r="I11" s="82"/>
      <c r="J11" s="82"/>
    </row>
    <row r="12" spans="2:10" ht="24">
      <c r="B12" s="17" t="s">
        <v>169</v>
      </c>
      <c r="C12" s="97">
        <v>1092</v>
      </c>
      <c r="D12" s="97"/>
      <c r="E12" s="97">
        <v>101</v>
      </c>
      <c r="F12" s="97"/>
      <c r="G12" s="82"/>
      <c r="H12" s="82"/>
      <c r="I12" s="82"/>
      <c r="J12" s="82"/>
    </row>
    <row r="13" spans="2:10">
      <c r="B13" s="13" t="s">
        <v>170</v>
      </c>
      <c r="C13" s="97">
        <v>1388</v>
      </c>
      <c r="D13" s="97"/>
      <c r="E13" s="97">
        <v>94</v>
      </c>
      <c r="F13" s="97"/>
      <c r="G13" s="82"/>
      <c r="H13" s="82"/>
      <c r="I13" s="82"/>
      <c r="J13" s="82"/>
    </row>
    <row r="14" spans="2:10">
      <c r="B14" s="13" t="s">
        <v>171</v>
      </c>
      <c r="C14" s="97">
        <v>0</v>
      </c>
      <c r="D14" s="97"/>
      <c r="E14" s="97">
        <v>0</v>
      </c>
      <c r="F14" s="97"/>
      <c r="G14" s="82"/>
      <c r="H14" s="82"/>
      <c r="I14" s="82"/>
      <c r="J14" s="82"/>
    </row>
    <row r="15" spans="2:10">
      <c r="B15" s="17" t="s">
        <v>172</v>
      </c>
      <c r="C15" s="97">
        <v>0</v>
      </c>
      <c r="D15" s="97"/>
      <c r="E15" s="97">
        <v>0</v>
      </c>
      <c r="F15" s="97"/>
      <c r="G15" s="82"/>
      <c r="H15" s="82"/>
      <c r="I15" s="82"/>
      <c r="J15" s="82"/>
    </row>
    <row r="16" spans="2:10">
      <c r="B16" s="17" t="s">
        <v>173</v>
      </c>
      <c r="C16" s="97">
        <v>0</v>
      </c>
      <c r="D16" s="97"/>
      <c r="E16" s="97">
        <v>0</v>
      </c>
      <c r="F16" s="97"/>
      <c r="G16" s="82"/>
      <c r="H16" s="82"/>
      <c r="I16" s="82"/>
      <c r="J16" s="82"/>
    </row>
    <row r="17" spans="2:10">
      <c r="B17" s="17" t="s">
        <v>174</v>
      </c>
      <c r="C17" s="97">
        <v>0</v>
      </c>
      <c r="D17" s="97"/>
      <c r="E17" s="97">
        <v>0</v>
      </c>
      <c r="F17" s="97"/>
      <c r="G17" s="82"/>
      <c r="H17" s="82"/>
      <c r="I17" s="82"/>
      <c r="J17" s="82"/>
    </row>
    <row r="18" spans="2:10">
      <c r="B18" s="13" t="s">
        <v>175</v>
      </c>
      <c r="C18" s="97">
        <v>4083</v>
      </c>
      <c r="D18" s="97"/>
      <c r="E18" s="97">
        <v>7710</v>
      </c>
      <c r="F18" s="97"/>
      <c r="G18" s="82"/>
      <c r="H18" s="82"/>
      <c r="I18" s="82"/>
      <c r="J18" s="82"/>
    </row>
    <row r="19" spans="2:10">
      <c r="B19" s="17" t="s">
        <v>176</v>
      </c>
      <c r="C19" s="97">
        <v>14183</v>
      </c>
      <c r="D19" s="97"/>
      <c r="E19" s="97">
        <v>8010</v>
      </c>
      <c r="F19" s="97"/>
      <c r="G19" s="82"/>
      <c r="H19" s="82"/>
      <c r="I19" s="82"/>
      <c r="J19" s="82"/>
    </row>
    <row r="20" spans="2:10">
      <c r="B20" s="17" t="s">
        <v>177</v>
      </c>
      <c r="C20" s="97">
        <v>-10100</v>
      </c>
      <c r="D20" s="97"/>
      <c r="E20" s="97">
        <v>-300</v>
      </c>
      <c r="F20" s="97"/>
      <c r="G20" s="82"/>
      <c r="H20" s="82"/>
      <c r="I20" s="82"/>
      <c r="J20" s="82"/>
    </row>
    <row r="21" spans="2:10" ht="24">
      <c r="B21" s="13" t="s">
        <v>178</v>
      </c>
      <c r="C21" s="97">
        <v>5471</v>
      </c>
      <c r="D21" s="97"/>
      <c r="E21" s="97">
        <v>7804</v>
      </c>
      <c r="F21" s="97"/>
      <c r="G21" s="82"/>
      <c r="H21" s="82"/>
      <c r="I21" s="82"/>
      <c r="J21" s="82"/>
    </row>
    <row r="22" spans="2:10">
      <c r="B22" s="13" t="s">
        <v>179</v>
      </c>
      <c r="C22" s="97">
        <v>13275</v>
      </c>
      <c r="D22" s="97"/>
      <c r="E22" s="97">
        <v>7804</v>
      </c>
      <c r="F22" s="97"/>
      <c r="G22" s="82"/>
      <c r="H22" s="82"/>
      <c r="I22" s="82"/>
      <c r="J22" s="82"/>
    </row>
    <row r="23" spans="2:10">
      <c r="B23" s="13" t="s">
        <v>180</v>
      </c>
      <c r="C23" s="97">
        <v>10386</v>
      </c>
      <c r="D23" s="97"/>
      <c r="E23" s="97">
        <v>1846</v>
      </c>
      <c r="F23" s="97"/>
      <c r="G23" s="82"/>
      <c r="H23" s="82"/>
      <c r="I23" s="82"/>
      <c r="J23" s="82"/>
    </row>
    <row r="24" spans="2:10">
      <c r="B24" s="20" t="s">
        <v>210</v>
      </c>
      <c r="C24" s="96"/>
      <c r="D24" s="96"/>
      <c r="E24" s="96"/>
      <c r="F24" s="96"/>
      <c r="G24" s="82"/>
      <c r="H24" s="82"/>
      <c r="I24" s="82"/>
      <c r="J24" s="82"/>
    </row>
    <row r="25" spans="2:10" ht="24">
      <c r="B25" s="13" t="s">
        <v>211</v>
      </c>
      <c r="C25" s="96"/>
      <c r="D25" s="96"/>
      <c r="E25" s="96"/>
      <c r="F25" s="96"/>
      <c r="G25" s="82"/>
      <c r="H25" s="82"/>
      <c r="I25" s="82"/>
      <c r="J25" s="82"/>
    </row>
    <row r="26" spans="2:10">
      <c r="B26" s="17" t="s">
        <v>116</v>
      </c>
      <c r="C26" s="96"/>
      <c r="D26" s="96"/>
      <c r="E26" s="96"/>
      <c r="F26" s="96"/>
      <c r="G26" s="82"/>
      <c r="H26" s="82"/>
      <c r="I26" s="82"/>
      <c r="J26" s="82"/>
    </row>
    <row r="27" spans="2:10">
      <c r="B27" s="25" t="s">
        <v>212</v>
      </c>
      <c r="C27" s="96">
        <v>1303008.8319999999</v>
      </c>
      <c r="D27" s="96"/>
      <c r="E27" s="96">
        <v>757164.12800000003</v>
      </c>
      <c r="F27" s="96"/>
      <c r="G27" s="82"/>
      <c r="H27" s="82"/>
      <c r="I27" s="82"/>
      <c r="J27" s="82"/>
    </row>
    <row r="28" spans="2:10">
      <c r="B28" s="25" t="s">
        <v>213</v>
      </c>
      <c r="C28" s="96">
        <v>732443.76</v>
      </c>
      <c r="D28" s="96"/>
      <c r="E28" s="96">
        <v>28844.669000000002</v>
      </c>
      <c r="F28" s="96"/>
      <c r="G28" s="82"/>
      <c r="H28" s="82"/>
      <c r="I28" s="82"/>
      <c r="J28" s="82"/>
    </row>
    <row r="29" spans="2:10">
      <c r="B29" s="25" t="s">
        <v>214</v>
      </c>
      <c r="C29" s="96">
        <v>570565.07200000004</v>
      </c>
      <c r="D29" s="96"/>
      <c r="E29" s="96">
        <v>728319.45900000003</v>
      </c>
      <c r="F29" s="96"/>
      <c r="G29" s="82"/>
      <c r="H29" s="82"/>
      <c r="I29" s="82"/>
      <c r="J29" s="82"/>
    </row>
    <row r="30" spans="2:10">
      <c r="B30" s="17" t="s">
        <v>118</v>
      </c>
      <c r="C30" s="96"/>
      <c r="D30" s="96"/>
      <c r="E30" s="96"/>
      <c r="F30" s="96"/>
      <c r="G30" s="82"/>
      <c r="H30" s="82"/>
      <c r="I30" s="82"/>
      <c r="J30" s="82"/>
    </row>
    <row r="31" spans="2:10">
      <c r="B31" s="25" t="s">
        <v>212</v>
      </c>
      <c r="C31" s="96">
        <v>239994.122</v>
      </c>
      <c r="D31" s="96"/>
      <c r="E31" s="96">
        <v>0</v>
      </c>
      <c r="F31" s="96"/>
      <c r="G31" s="82"/>
      <c r="H31" s="82"/>
      <c r="I31" s="82"/>
      <c r="J31" s="82"/>
    </row>
    <row r="32" spans="2:10">
      <c r="B32" s="25" t="s">
        <v>213</v>
      </c>
      <c r="C32" s="96">
        <v>224177.764</v>
      </c>
      <c r="D32" s="96"/>
      <c r="E32" s="96">
        <v>0</v>
      </c>
      <c r="F32" s="96"/>
      <c r="G32" s="82"/>
      <c r="H32" s="82"/>
      <c r="I32" s="82"/>
      <c r="J32" s="82"/>
    </row>
    <row r="33" spans="2:10">
      <c r="B33" s="25" t="s">
        <v>214</v>
      </c>
      <c r="C33" s="96">
        <v>15816.358</v>
      </c>
      <c r="D33" s="96"/>
      <c r="E33" s="96">
        <v>0</v>
      </c>
      <c r="F33" s="96"/>
      <c r="G33" s="82"/>
      <c r="H33" s="82"/>
      <c r="I33" s="82"/>
      <c r="J33" s="82"/>
    </row>
    <row r="34" spans="2:10" ht="24">
      <c r="B34" s="13" t="s">
        <v>215</v>
      </c>
      <c r="C34" s="96"/>
      <c r="D34" s="96"/>
      <c r="E34" s="96"/>
      <c r="F34" s="96"/>
      <c r="G34" s="82"/>
      <c r="H34" s="82"/>
      <c r="I34" s="82"/>
      <c r="J34" s="82"/>
    </row>
    <row r="35" spans="2:10">
      <c r="B35" s="17" t="s">
        <v>116</v>
      </c>
      <c r="C35" s="96"/>
      <c r="D35" s="96"/>
      <c r="E35" s="96"/>
      <c r="F35" s="96"/>
      <c r="G35" s="82"/>
      <c r="H35" s="82"/>
      <c r="I35" s="82"/>
      <c r="J35" s="82"/>
    </row>
    <row r="36" spans="2:10">
      <c r="B36" s="25" t="s">
        <v>212</v>
      </c>
      <c r="C36" s="96">
        <v>2060172.96</v>
      </c>
      <c r="D36" s="96"/>
      <c r="E36" s="96">
        <v>757164.12800000003</v>
      </c>
      <c r="F36" s="96"/>
      <c r="G36" s="82"/>
      <c r="H36" s="82"/>
      <c r="I36" s="82"/>
      <c r="J36" s="82"/>
    </row>
    <row r="37" spans="2:10">
      <c r="B37" s="25" t="s">
        <v>213</v>
      </c>
      <c r="C37" s="96">
        <v>761288.429</v>
      </c>
      <c r="D37" s="96"/>
      <c r="E37" s="96">
        <v>28844.669000000002</v>
      </c>
      <c r="F37" s="96"/>
      <c r="G37" s="82"/>
      <c r="H37" s="82"/>
      <c r="I37" s="82"/>
      <c r="J37" s="82"/>
    </row>
    <row r="38" spans="2:10">
      <c r="B38" s="25" t="s">
        <v>214</v>
      </c>
      <c r="C38" s="96">
        <v>1298884.531</v>
      </c>
      <c r="D38" s="96"/>
      <c r="E38" s="96">
        <v>728319.45900000003</v>
      </c>
      <c r="F38" s="96"/>
      <c r="G38" s="82"/>
      <c r="H38" s="82"/>
      <c r="I38" s="82"/>
      <c r="J38" s="82"/>
    </row>
    <row r="39" spans="2:10">
      <c r="B39" s="25" t="s">
        <v>216</v>
      </c>
      <c r="C39" s="96">
        <v>1298884.531</v>
      </c>
      <c r="D39" s="96"/>
      <c r="E39" s="96">
        <v>728319.45900000003</v>
      </c>
      <c r="F39" s="96"/>
      <c r="G39" s="82"/>
      <c r="H39" s="82"/>
      <c r="I39" s="82"/>
      <c r="J39" s="82"/>
    </row>
    <row r="40" spans="2:10">
      <c r="B40" s="17" t="s">
        <v>118</v>
      </c>
      <c r="C40" s="96"/>
      <c r="D40" s="96"/>
      <c r="E40" s="96"/>
      <c r="F40" s="96"/>
      <c r="G40" s="82"/>
      <c r="H40" s="82"/>
      <c r="I40" s="82"/>
      <c r="J40" s="82"/>
    </row>
    <row r="41" spans="2:10">
      <c r="B41" s="25" t="s">
        <v>212</v>
      </c>
      <c r="C41" s="96">
        <v>239994.122</v>
      </c>
      <c r="D41" s="96"/>
      <c r="E41" s="96">
        <v>0</v>
      </c>
      <c r="F41" s="96"/>
      <c r="G41" s="82"/>
      <c r="H41" s="82"/>
      <c r="I41" s="82"/>
      <c r="J41" s="82"/>
    </row>
    <row r="42" spans="2:10">
      <c r="B42" s="25" t="s">
        <v>213</v>
      </c>
      <c r="C42" s="96">
        <v>224177.764</v>
      </c>
      <c r="D42" s="96"/>
      <c r="E42" s="96">
        <v>0</v>
      </c>
      <c r="F42" s="96"/>
      <c r="G42" s="82"/>
      <c r="H42" s="82"/>
      <c r="I42" s="82"/>
      <c r="J42" s="82"/>
    </row>
    <row r="43" spans="2:10">
      <c r="B43" s="25" t="s">
        <v>214</v>
      </c>
      <c r="C43" s="96">
        <v>15816.358</v>
      </c>
      <c r="D43" s="96"/>
      <c r="E43" s="96">
        <v>0</v>
      </c>
      <c r="F43" s="96"/>
      <c r="G43" s="82"/>
      <c r="H43" s="82"/>
      <c r="I43" s="82"/>
      <c r="J43" s="82"/>
    </row>
    <row r="44" spans="2:10">
      <c r="B44" s="25" t="s">
        <v>216</v>
      </c>
      <c r="C44" s="96">
        <v>15816.358</v>
      </c>
      <c r="D44" s="96"/>
      <c r="E44" s="96">
        <v>0</v>
      </c>
      <c r="F44" s="96"/>
      <c r="G44" s="82"/>
      <c r="H44" s="82"/>
      <c r="I44" s="82"/>
      <c r="J44" s="82"/>
    </row>
    <row r="45" spans="2:10" ht="24">
      <c r="B45" s="33" t="s">
        <v>217</v>
      </c>
      <c r="C45" s="92"/>
      <c r="D45" s="92"/>
      <c r="E45" s="92"/>
      <c r="F45" s="92"/>
      <c r="G45" s="82"/>
      <c r="H45" s="82"/>
      <c r="I45" s="82"/>
      <c r="J45" s="82"/>
    </row>
    <row r="46" spans="2:10" ht="24">
      <c r="B46" s="34" t="s">
        <v>218</v>
      </c>
      <c r="C46" s="92"/>
      <c r="D46" s="92"/>
      <c r="E46" s="92"/>
      <c r="F46" s="92"/>
      <c r="G46" s="93"/>
      <c r="H46" s="94"/>
      <c r="I46" s="94"/>
      <c r="J46" s="94"/>
    </row>
    <row r="47" spans="2:10">
      <c r="B47" s="35" t="s">
        <v>116</v>
      </c>
      <c r="C47" s="95">
        <v>10.71</v>
      </c>
      <c r="D47" s="95"/>
      <c r="E47" s="95">
        <v>10</v>
      </c>
      <c r="F47" s="95"/>
      <c r="G47" s="82"/>
      <c r="H47" s="82"/>
      <c r="I47" s="82"/>
      <c r="J47" s="82"/>
    </row>
    <row r="48" spans="2:10">
      <c r="B48" s="35" t="s">
        <v>117</v>
      </c>
      <c r="C48" s="95">
        <v>10.71</v>
      </c>
      <c r="D48" s="95"/>
      <c r="E48" s="95">
        <v>10</v>
      </c>
      <c r="F48" s="95"/>
      <c r="G48" s="82"/>
      <c r="H48" s="82"/>
      <c r="I48" s="82"/>
      <c r="J48" s="82"/>
    </row>
    <row r="49" spans="2:10">
      <c r="B49" s="35" t="s">
        <v>118</v>
      </c>
      <c r="C49" s="95">
        <v>10.71</v>
      </c>
      <c r="D49" s="95"/>
      <c r="E49" s="95">
        <v>10</v>
      </c>
      <c r="F49" s="95"/>
      <c r="G49" s="82"/>
      <c r="H49" s="82"/>
      <c r="I49" s="82"/>
      <c r="J49" s="82"/>
    </row>
    <row r="50" spans="2:10" ht="24">
      <c r="B50" s="34" t="s">
        <v>219</v>
      </c>
      <c r="C50" s="92"/>
      <c r="D50" s="92"/>
      <c r="E50" s="92"/>
      <c r="F50" s="92"/>
      <c r="G50" s="93"/>
      <c r="H50" s="94"/>
      <c r="I50" s="94"/>
      <c r="J50" s="94"/>
    </row>
    <row r="51" spans="2:10">
      <c r="B51" s="35" t="s">
        <v>116</v>
      </c>
      <c r="C51" s="95">
        <v>10.09</v>
      </c>
      <c r="D51" s="95"/>
      <c r="E51" s="95">
        <v>10.71</v>
      </c>
      <c r="F51" s="95"/>
      <c r="G51" s="82"/>
      <c r="H51" s="82"/>
      <c r="I51" s="82"/>
      <c r="J51" s="82"/>
    </row>
    <row r="52" spans="2:10">
      <c r="B52" s="35" t="s">
        <v>118</v>
      </c>
      <c r="C52" s="95">
        <v>10.52</v>
      </c>
      <c r="D52" s="95"/>
      <c r="E52" s="95">
        <v>10.71</v>
      </c>
      <c r="F52" s="95"/>
      <c r="G52" s="82"/>
      <c r="H52" s="82"/>
      <c r="I52" s="82"/>
      <c r="J52" s="82"/>
    </row>
    <row r="53" spans="2:10">
      <c r="B53" s="35" t="s">
        <v>117</v>
      </c>
      <c r="C53" s="95">
        <v>10.09</v>
      </c>
      <c r="D53" s="95"/>
      <c r="E53" s="95">
        <v>10.71</v>
      </c>
      <c r="F53" s="95"/>
      <c r="G53" s="82"/>
      <c r="H53" s="82"/>
      <c r="I53" s="82"/>
      <c r="J53" s="82"/>
    </row>
    <row r="54" spans="2:10" ht="24">
      <c r="B54" s="34" t="s">
        <v>220</v>
      </c>
      <c r="C54" s="92"/>
      <c r="D54" s="92"/>
      <c r="E54" s="92"/>
      <c r="F54" s="92"/>
      <c r="G54" s="93"/>
      <c r="H54" s="94"/>
      <c r="I54" s="94"/>
      <c r="J54" s="94"/>
    </row>
    <row r="55" spans="2:10">
      <c r="B55" s="35" t="s">
        <v>116</v>
      </c>
      <c r="C55" s="90">
        <v>-11.64</v>
      </c>
      <c r="D55" s="90"/>
      <c r="E55" s="90">
        <v>12.28</v>
      </c>
      <c r="F55" s="90"/>
      <c r="G55" s="82"/>
      <c r="H55" s="82"/>
      <c r="I55" s="82"/>
      <c r="J55" s="82"/>
    </row>
    <row r="56" spans="2:10">
      <c r="B56" s="35" t="s">
        <v>117</v>
      </c>
      <c r="C56" s="90">
        <v>-11.64</v>
      </c>
      <c r="D56" s="90"/>
      <c r="E56" s="90">
        <v>12.28</v>
      </c>
      <c r="F56" s="90"/>
      <c r="G56" s="82"/>
      <c r="H56" s="82"/>
      <c r="I56" s="82"/>
      <c r="J56" s="82"/>
    </row>
    <row r="57" spans="2:10">
      <c r="B57" s="35" t="s">
        <v>118</v>
      </c>
      <c r="C57" s="90">
        <v>-3.57</v>
      </c>
      <c r="D57" s="90"/>
      <c r="E57" s="90">
        <v>12.28</v>
      </c>
      <c r="F57" s="90"/>
      <c r="G57" s="82"/>
      <c r="H57" s="82"/>
      <c r="I57" s="82"/>
      <c r="J57" s="82"/>
    </row>
    <row r="58" spans="2:10" ht="24">
      <c r="B58" s="34" t="s">
        <v>221</v>
      </c>
      <c r="C58" s="92"/>
      <c r="D58" s="92"/>
      <c r="E58" s="92"/>
      <c r="F58" s="92"/>
      <c r="G58" s="93"/>
      <c r="H58" s="94"/>
      <c r="I58" s="94"/>
      <c r="J58" s="94"/>
    </row>
    <row r="59" spans="2:10">
      <c r="B59" s="35" t="s">
        <v>116</v>
      </c>
      <c r="C59" s="54">
        <v>7.44</v>
      </c>
      <c r="D59" s="55">
        <v>43913</v>
      </c>
      <c r="E59" s="54">
        <v>9.8699999999999992</v>
      </c>
      <c r="F59" s="55">
        <v>43746</v>
      </c>
    </row>
    <row r="60" spans="2:10">
      <c r="B60" s="35" t="s">
        <v>117</v>
      </c>
      <c r="C60" s="54">
        <v>7.44</v>
      </c>
      <c r="D60" s="55">
        <v>43913</v>
      </c>
      <c r="E60" s="54">
        <v>9.8699999999999992</v>
      </c>
      <c r="F60" s="55">
        <v>43746</v>
      </c>
    </row>
    <row r="61" spans="2:10">
      <c r="B61" s="35" t="s">
        <v>118</v>
      </c>
      <c r="C61" s="54">
        <v>7.82</v>
      </c>
      <c r="D61" s="55">
        <v>43913</v>
      </c>
      <c r="E61" s="54">
        <v>9.8699999999999992</v>
      </c>
      <c r="F61" s="55">
        <v>43746</v>
      </c>
    </row>
    <row r="62" spans="2:10" ht="24">
      <c r="B62" s="34" t="s">
        <v>222</v>
      </c>
      <c r="C62" s="54"/>
      <c r="D62" s="55"/>
      <c r="E62" s="54"/>
      <c r="F62" s="55"/>
      <c r="G62" s="56"/>
      <c r="H62" s="57"/>
      <c r="I62" s="58"/>
      <c r="J62" s="57"/>
    </row>
    <row r="63" spans="2:10">
      <c r="B63" s="35" t="s">
        <v>116</v>
      </c>
      <c r="C63" s="54">
        <v>11.23</v>
      </c>
      <c r="D63" s="55">
        <v>43880</v>
      </c>
      <c r="E63" s="54">
        <v>10.78</v>
      </c>
      <c r="F63" s="55">
        <v>43826</v>
      </c>
    </row>
    <row r="64" spans="2:10">
      <c r="B64" s="35" t="s">
        <v>117</v>
      </c>
      <c r="C64" s="54">
        <v>11.23</v>
      </c>
      <c r="D64" s="55">
        <v>43880</v>
      </c>
      <c r="E64" s="54">
        <v>10.78</v>
      </c>
      <c r="F64" s="55">
        <v>43826</v>
      </c>
    </row>
    <row r="65" spans="2:10">
      <c r="B65" s="35" t="s">
        <v>118</v>
      </c>
      <c r="C65" s="54">
        <v>11.24</v>
      </c>
      <c r="D65" s="55">
        <v>43880</v>
      </c>
      <c r="E65" s="54">
        <v>10.78</v>
      </c>
      <c r="F65" s="55">
        <v>43826</v>
      </c>
    </row>
    <row r="66" spans="2:10" ht="24">
      <c r="B66" s="34" t="s">
        <v>223</v>
      </c>
      <c r="C66" s="54"/>
      <c r="D66" s="55"/>
      <c r="E66" s="54"/>
      <c r="F66" s="55"/>
      <c r="G66" s="56"/>
      <c r="H66" s="57"/>
      <c r="I66" s="58"/>
      <c r="J66" s="57"/>
    </row>
    <row r="67" spans="2:10">
      <c r="B67" s="35" t="s">
        <v>116</v>
      </c>
      <c r="C67" s="54">
        <v>10.09</v>
      </c>
      <c r="D67" s="55">
        <v>44012</v>
      </c>
      <c r="E67" s="54">
        <v>10.73</v>
      </c>
      <c r="F67" s="55">
        <v>43829</v>
      </c>
    </row>
    <row r="68" spans="2:10">
      <c r="B68" s="35" t="s">
        <v>117</v>
      </c>
      <c r="C68" s="54">
        <v>10.09</v>
      </c>
      <c r="D68" s="55">
        <v>44012</v>
      </c>
      <c r="E68" s="54">
        <v>10.73</v>
      </c>
      <c r="F68" s="55">
        <v>43829</v>
      </c>
    </row>
    <row r="69" spans="2:10">
      <c r="B69" s="35" t="s">
        <v>118</v>
      </c>
      <c r="C69" s="54">
        <v>10.52</v>
      </c>
      <c r="D69" s="55">
        <v>44012</v>
      </c>
      <c r="E69" s="54">
        <v>10.73</v>
      </c>
      <c r="F69" s="55">
        <v>43829</v>
      </c>
    </row>
    <row r="70" spans="2:10" ht="24">
      <c r="B70" s="36" t="s">
        <v>224</v>
      </c>
      <c r="C70" s="91">
        <v>3.5</v>
      </c>
      <c r="D70" s="91"/>
      <c r="E70" s="91">
        <v>4.87</v>
      </c>
      <c r="F70" s="91"/>
      <c r="G70" s="82"/>
      <c r="H70" s="82"/>
      <c r="I70" s="82"/>
      <c r="J70" s="82"/>
    </row>
    <row r="71" spans="2:10">
      <c r="B71" s="37" t="s">
        <v>147</v>
      </c>
      <c r="C71" s="90">
        <v>2.98</v>
      </c>
      <c r="D71" s="90"/>
      <c r="E71" s="90">
        <v>2.81</v>
      </c>
      <c r="F71" s="90"/>
      <c r="G71" s="82"/>
      <c r="H71" s="82"/>
      <c r="I71" s="82"/>
      <c r="J71" s="82"/>
    </row>
    <row r="72" spans="2:10">
      <c r="B72" s="38" t="s">
        <v>148</v>
      </c>
      <c r="C72" s="90" t="s">
        <v>0</v>
      </c>
      <c r="D72" s="90"/>
      <c r="E72" s="90" t="s">
        <v>0</v>
      </c>
      <c r="F72" s="90"/>
      <c r="G72" s="82"/>
      <c r="H72" s="82"/>
      <c r="I72" s="82"/>
      <c r="J72" s="82"/>
    </row>
    <row r="73" spans="2:10">
      <c r="B73" s="38" t="s">
        <v>10</v>
      </c>
      <c r="C73" s="90">
        <v>0.31</v>
      </c>
      <c r="D73" s="90"/>
      <c r="E73" s="90">
        <v>1.03</v>
      </c>
      <c r="F73" s="90"/>
      <c r="G73" s="82"/>
      <c r="H73" s="82"/>
      <c r="I73" s="82"/>
      <c r="J73" s="82"/>
    </row>
    <row r="74" spans="2:10">
      <c r="B74" s="38" t="s">
        <v>149</v>
      </c>
      <c r="C74" s="90" t="s">
        <v>0</v>
      </c>
      <c r="D74" s="90"/>
      <c r="E74" s="90" t="s">
        <v>0</v>
      </c>
      <c r="F74" s="90"/>
      <c r="G74" s="82"/>
      <c r="H74" s="82"/>
      <c r="I74" s="82"/>
      <c r="J74" s="82"/>
    </row>
    <row r="75" spans="2:10">
      <c r="B75" s="38" t="s">
        <v>150</v>
      </c>
      <c r="C75" s="90" t="s">
        <v>0</v>
      </c>
      <c r="D75" s="90"/>
      <c r="E75" s="90" t="s">
        <v>0</v>
      </c>
      <c r="F75" s="90"/>
      <c r="G75" s="82"/>
      <c r="H75" s="82"/>
      <c r="I75" s="82"/>
      <c r="J75" s="82"/>
    </row>
    <row r="76" spans="2:10">
      <c r="B76" s="38" t="s">
        <v>151</v>
      </c>
      <c r="C76" s="90" t="s">
        <v>0</v>
      </c>
      <c r="D76" s="90"/>
      <c r="E76" s="90" t="s">
        <v>0</v>
      </c>
      <c r="F76" s="90"/>
      <c r="G76" s="82"/>
      <c r="H76" s="82"/>
      <c r="I76" s="82"/>
      <c r="J76" s="82"/>
    </row>
    <row r="77" spans="2:10" s="6" customFormat="1" ht="12">
      <c r="B77" s="12" t="s">
        <v>6</v>
      </c>
    </row>
    <row r="78" spans="2:10" s="6" customFormat="1" ht="12">
      <c r="B78" s="98"/>
      <c r="C78" s="98"/>
      <c r="D78" s="98"/>
      <c r="E78" s="98"/>
      <c r="F78" s="98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Megatrendy_x000D_ (subfundusz w Pekao 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74PMT</cp:keywords>
  <cp:lastModifiedBy>Czumaj Zbigniew</cp:lastModifiedBy>
  <cp:lastPrinted>2020-08-25T09:15:33Z</cp:lastPrinted>
  <dcterms:created xsi:type="dcterms:W3CDTF">2009-09-25T10:53:11Z</dcterms:created>
  <dcterms:modified xsi:type="dcterms:W3CDTF">2020-08-25T09:15:35Z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