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dodatkowe'!$A$1:$K$34</definedName>
    <definedName name="_xlnm.Print_Area" localSheetId="2">'tabele uzupelniajace'!$A$1:$P$136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<sst xmlns="http://schemas.openxmlformats.org/spreadsheetml/2006/main" count="621" uniqueCount="287">
  <si>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</si>
  <si>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</si>
  <si>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</si>
  <si>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</si>
  <si>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</si>
  <si>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</si>
  <si>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</si>
  <si>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</si>
  <si>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</si>
  <si>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</si>
  <si>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</si>
  <si>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</si>
  <si>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</si>
  <si>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</si>
  <si>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</si>
  <si>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</si>
  <si>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</si>
  <si>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</si>
  <si>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</si>
  <si>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</si>
  <si>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</si>
  <si>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</si>
  <si>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</si>
  <si>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</si>
  <si>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</si>
  <si>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</si>
  <si>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</si>
  <si>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</si>
  <si>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</si>
  <si>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</si>
  <si>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</si>
  <si>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</si>
  <si>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</si>
  <si>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</si>
  <si>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</si>
  <si>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</si>
  <si>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Rodzaj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</si>
  <si>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</si>
  <si>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</si>
  <si>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</si>
  <si>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</si>
  <si>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</si>
  <si>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</si>
  <si>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</si>
  <si>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</si>
  <si>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</si>
  <si>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</si>
  <si>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Analog Devices, Inc.  US0326541051</t>
  </si>
  <si>
    <t>NASDAQ Global Market</t>
  </si>
  <si>
    <t>Stany Zjednoczone</t>
  </si>
  <si>
    <t>Emerson Electric Co.  US2910111044</t>
  </si>
  <si>
    <t>NYSE Euronext</t>
  </si>
  <si>
    <t>PayPal Holdings, Inc.  US70450Y1038</t>
  </si>
  <si>
    <t>MKS Instruments Inc.  US55306N1046</t>
  </si>
  <si>
    <t>Coca-Cola Company  US1912161007</t>
  </si>
  <si>
    <t>L3HARRIS Technologies INC  US5024311095</t>
  </si>
  <si>
    <t>Seagate Technology  IE00B58JVZ52</t>
  </si>
  <si>
    <t>AutoZone, Inc.  US0533321024</t>
  </si>
  <si>
    <t>Fabrinet Inc.  KYG3323L1005</t>
  </si>
  <si>
    <t>Kajmany</t>
  </si>
  <si>
    <t>HOLOGIC, Inc.  US4364401012</t>
  </si>
  <si>
    <t>Intel Corporation  US4581401001</t>
  </si>
  <si>
    <t>Service Corporation International  US8175651046</t>
  </si>
  <si>
    <t>Aktywny rynek regulowany</t>
  </si>
  <si>
    <t>Santander Bank Polska (Emitent)  PLBZ00000044</t>
  </si>
  <si>
    <t>Warsaw Stock Exchange</t>
  </si>
  <si>
    <t>Polska</t>
  </si>
  <si>
    <t>CCC S.A.  PLCCC0000016</t>
  </si>
  <si>
    <t>CIECH SA  PLCIECH00018</t>
  </si>
  <si>
    <t>CYFROWY POLSAT SA  PLCFRPT00013</t>
  </si>
  <si>
    <t>ECHO INVESTMENT SA  PLECHPS00019</t>
  </si>
  <si>
    <t>EUROCASH SA  PLEURCH00011</t>
  </si>
  <si>
    <t>GRUPA KĘTY SA  PLKETY000011</t>
  </si>
  <si>
    <t>KGHM POLSKA MIEDŹ SA  PLKGHM000017</t>
  </si>
  <si>
    <t>GRUPA LOTOS SA  PLLOTOS00025</t>
  </si>
  <si>
    <t>LPP SA  PLLPP0000011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</si>
  <si>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</si>
  <si>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</si>
  <si>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</si>
  <si>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</si>
  <si>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</si>
  <si>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ARCTIC PAPER SA  PLARTPR00012</t>
  </si>
  <si>
    <t>ASSECO SOUTH EASTERN EUROPE SA  PLASSEE00014</t>
  </si>
  <si>
    <t>POWSZECHNY ZAKŁAD UBEZPIECZEŃ SA  PLPZU0000011</t>
  </si>
  <si>
    <t>KRUK SA  PLKRK0000010</t>
  </si>
  <si>
    <t>CD PROJEKT SA  PLOPTTC00011</t>
  </si>
  <si>
    <t>NEUCA SA  PLTRFRM00018</t>
  </si>
  <si>
    <t>ERBUD SA  PLERBUD00012</t>
  </si>
  <si>
    <t>mBank SA (Emitent)  PLBRE0000012</t>
  </si>
  <si>
    <t>Volkswagen AG  DE0007664039</t>
  </si>
  <si>
    <t>DE - Deutsche Börse Xetra</t>
  </si>
  <si>
    <t>Niemcy</t>
  </si>
  <si>
    <t>ALUMETAL SA  PLALMTL00023</t>
  </si>
  <si>
    <t>Muenchener Rueckversicherungs-Gesellschaft AG  DE0008430026</t>
  </si>
  <si>
    <t>Evonik Industries AG  DE000EVNK013</t>
  </si>
  <si>
    <t>Vonovia SE  DE000A1ML7J1</t>
  </si>
  <si>
    <t>Dino Polska SA  PLDINPL00011</t>
  </si>
  <si>
    <t>PLAY COMMUNICATIONS SA  LU1642887738</t>
  </si>
  <si>
    <t>Luksemburg</t>
  </si>
  <si>
    <t>Ubisoft Entertainment SA  FR0000054470</t>
  </si>
  <si>
    <t>FR - Euronext Paris</t>
  </si>
  <si>
    <t>Francja</t>
  </si>
  <si>
    <t>Archicom Spółka Akcyjna  PLARHCM00016</t>
  </si>
  <si>
    <t>CAPGEMINI SE  FR0000125338</t>
  </si>
  <si>
    <t>VINCI SA  FR0000125486</t>
  </si>
  <si>
    <t>Hella KGaA Hueck &amp; Co  DE000A13SX22</t>
  </si>
  <si>
    <t>KION Group AG  DE000KGX8881</t>
  </si>
  <si>
    <t>Sanofi  FR0000120578</t>
  </si>
  <si>
    <t>Ten Square Games Spółka Akcyjna  PLTSQGM00016</t>
  </si>
  <si>
    <t>Auto Partner SA  PLATPRT00018</t>
  </si>
  <si>
    <t>Persimmon PLC  GB0006825383</t>
  </si>
  <si>
    <t>UK - London Stock Exchange.</t>
  </si>
  <si>
    <t>Wielka Brytania</t>
  </si>
  <si>
    <t>Yara International ASA  NO0010208051</t>
  </si>
  <si>
    <t>NO - OSLO BORS ASA</t>
  </si>
  <si>
    <t>Norwegia</t>
  </si>
  <si>
    <t>Rio Tinto  GB0007188757</t>
  </si>
  <si>
    <t>SELVITA S.A.  PLSLVCR00029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</si>
  <si>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</si>
  <si>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</si>
  <si>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</si>
  <si>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</si>
  <si>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</si>
  <si>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</si>
  <si>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</si>
  <si>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</si>
  <si>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</si>
  <si>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</si>
  <si>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</si>
  <si>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</si>
  <si>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</si>
  <si>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</si>
  <si>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</si>
  <si>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</si>
  <si>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</si>
  <si>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</si>
  <si>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</si>
  <si>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</si>
  <si>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</si>
  <si>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</si>
  <si>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</si>
  <si>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</si>
  <si>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</si>
  <si>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Waluty</t>
  </si>
  <si>
    <t>Pozostałe</t>
  </si>
  <si>
    <t>Wynagrodzenie dla podmiotów prowadzących dystrybucję</t>
  </si>
  <si>
    <t>Dodatnie saldo różnic kursowych</t>
  </si>
  <si>
    <t>Przychody odsetkowe</t>
  </si>
  <si>
    <t>KWITY DEPOZYTOWE</t>
  </si>
  <si>
    <t>Alibaba Group Holding Limited ADR (US01609W1027)</t>
  </si>
  <si>
    <t>BANK GOSPODARSTWA KRAJOWEGO (Emitent)</t>
  </si>
  <si>
    <t>Akcje</t>
  </si>
  <si>
    <t>NOK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</si>
  <si>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</si>
  <si>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</si>
  <si>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</si>
  <si>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</si>
  <si>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</si>
  <si>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</si>
  <si>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</si>
  <si>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</si>
  <si>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PRAWA DO AKCJI</t>
  </si>
  <si>
    <t>VINCI SA (FR0013508132)</t>
  </si>
  <si>
    <t>Nie dotyczy</t>
  </si>
  <si>
    <t>RACHUNEK WYNIKU Z OPERACJI</t>
  </si>
  <si>
    <t>01-01-2020 - 30-06-2020</t>
  </si>
  <si>
    <t>29-11-2019 - 31-12-2019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</si>
  <si>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</si>
  <si>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</si>
  <si>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</si>
  <si>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</si>
  <si>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</si>
  <si>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</si>
  <si>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</si>
  <si>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</si>
  <si>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</si>
  <si>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</si>
  <si>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</si>
  <si>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</si>
  <si>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</si>
  <si>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</si>
  <si>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</si>
  <si>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</si>
  <si>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</si>
  <si>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</si>
  <si>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</si>
  <si>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</si>
  <si>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</si>
  <si>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</si>
  <si>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</si>
  <si>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</si>
  <si>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</si>
  <si>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</si>
  <si>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</si>
  <si>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</si>
  <si>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</si>
  <si>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</si>
  <si>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</si>
  <si>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</si>
  <si>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</si>
  <si>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</si>
  <si>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</si>
  <si>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</si>
  <si>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</si>
  <si>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</si>
  <si>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</si>
  <si>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</si>
  <si>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</si>
  <si>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</si>
  <si>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</si>
  <si>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</si>
  <si>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PS0421  PL0000108916</t>
  </si>
  <si>
    <t>PL - Rynek Treasury BondSpot Poland</t>
  </si>
  <si>
    <t>Polski Skarb Panstwa</t>
  </si>
  <si>
    <t>2.00 (Stały kupon)</t>
  </si>
  <si>
    <t>O terminie wykupu powyżej 1 roku</t>
  </si>
  <si>
    <t>DS1021  PL0000106670</t>
  </si>
  <si>
    <t>5.75 (Stały kupon)</t>
  </si>
  <si>
    <t>DS0725  PL0000108197</t>
  </si>
  <si>
    <t>3.25 (Stały kupon)</t>
  </si>
  <si>
    <t>DS0726  PL0000108866</t>
  </si>
  <si>
    <t>2.50 (Stały kupon)</t>
  </si>
  <si>
    <t>DS0727  PL0000109427</t>
  </si>
  <si>
    <t>DS1029  PL0000111498</t>
  </si>
  <si>
    <t>2.75 (Stały kupon)</t>
  </si>
  <si>
    <t>OK0722  PL0000112165</t>
  </si>
  <si>
    <t>0.00 (Zerowy kupon)</t>
  </si>
  <si>
    <t>PKO BANK HIPOTECZNY SA Seria 4  PLPKOHP00173</t>
  </si>
  <si>
    <t>PKO BANK HIPOTECZNY SA</t>
  </si>
  <si>
    <t>1.30 (Zmienny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</si>
  <si>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</si>
  <si>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</si>
  <si>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</si>
  <si>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</si>
  <si>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GRUPY KAPITAŁOWE O KTÓRYCH MOWA W ART. 98 USTAWY</t>
  </si>
  <si>
    <t>Grupa Banco Santander</t>
  </si>
  <si>
    <t>Grupa PZU S.A.</t>
  </si>
  <si>
    <t>GWARANTOWANE SKŁADNIKI LOKAT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</si>
  <si>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</si>
  <si>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</si>
  <si>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</si>
  <si>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</si>
  <si>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</si>
  <si>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</si>
  <si>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</si>
  <si>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</si>
  <si>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</si>
  <si>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</si>
  <si>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</si>
  <si>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Futures Kontrakt indeks WIG20 FW20U2020 18.09.2020  PL0GF0019331</t>
  </si>
  <si>
    <t>GIEŁDA PAPIERÓW WARTOŚCIOWYCH W WARSZAWIE SA</t>
  </si>
  <si>
    <t>INDEX WIG 20</t>
  </si>
  <si>
    <t>Niewystandaryzowane instrumenty pochodne</t>
  </si>
  <si>
    <t xml:space="preserve">Forward Waluta EUR FWA08055 27.08.2020  </t>
  </si>
  <si>
    <t>Bank Polska Kasa Opieki SA</t>
  </si>
  <si>
    <t xml:space="preserve">Forward Waluta GBP FWA08028 26.08.2020  </t>
  </si>
  <si>
    <t xml:space="preserve">Forward Waluta NOK FWA07009 22.07.2020  </t>
  </si>
  <si>
    <t xml:space="preserve">Forward Waluta USD FWA08095 28.08.2020  </t>
  </si>
  <si>
    <t xml:space="preserve">Forward Waluta USD FWA08121 28.08.2020  </t>
  </si>
  <si>
    <t>Santander Bank Polska S.A.</t>
  </si>
  <si>
    <t>Składniki lokat nabyte od podmiotów o których mowa w art. 107 ustawy</t>
  </si>
  <si>
    <t>BANK GOSPODARSTWA KRAJOWEGO (Emitent) PL0000500260</t>
  </si>
  <si>
    <t>BANK GOSPODARSTWA KRAJOWEGO (Emitent) PL0000500278</t>
  </si>
  <si>
    <t>DS0725 PL0000108197</t>
  </si>
  <si>
    <t xml:space="preserve">Forward Waluta EUR FWA08055 27.08.2020 </t>
  </si>
  <si>
    <t xml:space="preserve">Forward Waluta GBP FWA08028 26.08.2020 </t>
  </si>
  <si>
    <t xml:space="preserve">Forward Waluta NOK FWA07009 22.07.2020 </t>
  </si>
  <si>
    <t xml:space="preserve">Forward Waluta USD FWA08095 28.08.2020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</si>
  <si>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</si>
  <si>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</si>
  <si>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</si>
  <si>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</si>
  <si>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</si>
  <si>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</si>
  <si>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</si>
  <si>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</si>
  <si>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</si>
  <si>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</si>
  <si>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</si>
  <si>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</si>
  <si>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</si>
  <si>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</si>
  <si>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</si>
  <si>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</si>
  <si>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2045_x000D_ (subfundusz w Pekao PPK SFIO)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</si>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</sst>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6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0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6"/>
      <c r="C2" s="116"/>
      <c r="D2" s="116"/>
    </row>
    <row r="3" spans="2:5" ht="56.25" customHeight="1">
      <c r="B3" s="91" t="s">
        <v>284</v>
      </c>
      <c r="C3" s="91"/>
      <c r="D3" s="91"/>
      <c r="E3" s="91"/>
    </row>
    <row r="4" spans="2:5" ht="7.5" customHeight="1"/>
    <row r="5" spans="2:5">
      <c r="B5" t="s">
        <v>285</v>
      </c>
    </row>
    <row r="7" spans="2:5" ht="15">
      <c r="B7" s="11" t="s">
        <v>25</v>
      </c>
    </row>
    <row r="9" spans="2:5">
      <c r="C9" s="76" t="s">
        <v>26</v>
      </c>
      <c r="D9" s="76"/>
    </row>
    <row r="10" spans="2:5">
      <c r="C10" s="77"/>
      <c r="D10" s="78" t="s">
        <v>27</v>
      </c>
    </row>
    <row r="11" spans="2:5">
      <c r="C11" s="77"/>
      <c r="D11" s="78" t="s">
        <v>28</v>
      </c>
    </row>
    <row r="12" spans="2:5">
      <c r="C12" s="77"/>
      <c r="D12" s="78" t="s">
        <v>29</v>
      </c>
    </row>
    <row r="13" spans="2:5">
      <c r="C13" s="93" t="s">
        <v>1</v>
      </c>
      <c r="D13" s="93"/>
    </row>
    <row r="14" spans="2:5">
      <c r="C14" s="93" t="s">
        <v>30</v>
      </c>
      <c r="D14" s="93"/>
    </row>
    <row r="15" spans="2:5">
      <c r="C15" s="93" t="s">
        <v>5</v>
      </c>
      <c r="D15" s="93"/>
    </row>
    <row r="17" spans="2:5">
      <c r="B17" s="2" t="s">
        <v>286</v>
      </c>
    </row>
    <row r="18" spans="2:5" ht="3.75" customHeight="1"/>
    <row r="19" spans="2:5">
      <c r="B19" s="92" t="s">
        <v>31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2045_x000D_ (subfundusz w Pekao PPK SFIO)&amp;R&amp;7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5" t="s">
        <v>284</v>
      </c>
      <c r="C2" s="115"/>
      <c r="D2" s="115"/>
      <c r="E2" s="11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90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9"/>
      <c r="C6" s="96">
        <v>44012</v>
      </c>
      <c r="D6" s="96"/>
      <c r="E6" s="96"/>
      <c r="F6" s="96">
        <v>43830</v>
      </c>
      <c r="G6" s="96"/>
      <c r="H6" s="96"/>
      <c r="I6" s="94"/>
      <c r="J6" s="94"/>
      <c r="K6" s="94"/>
      <c r="L6" s="94"/>
      <c r="M6" s="94"/>
      <c r="N6" s="94"/>
    </row>
    <row r="7" spans="1:14" ht="63.75">
      <c r="B7" s="80" t="s">
        <v>184</v>
      </c>
      <c r="C7" s="80" t="s">
        <v>43</v>
      </c>
      <c r="D7" s="80" t="s">
        <v>44</v>
      </c>
      <c r="E7" s="80" t="s">
        <v>45</v>
      </c>
      <c r="F7" s="80" t="s">
        <v>43</v>
      </c>
      <c r="G7" s="80" t="s">
        <v>44</v>
      </c>
      <c r="H7" s="80" t="s">
        <v>45</v>
      </c>
    </row>
    <row r="8" spans="1:14">
      <c r="B8" s="37" t="s">
        <v>151</v>
      </c>
      <c r="C8" s="54">
        <v>3509</v>
      </c>
      <c r="D8" s="54">
        <v>3773</v>
      </c>
      <c r="E8" s="55">
        <v>63.11</v>
      </c>
      <c r="F8" s="54">
        <v>31</v>
      </c>
      <c r="G8" s="54">
        <v>32</v>
      </c>
      <c r="H8" s="55">
        <v>6.52</v>
      </c>
    </row>
    <row r="9" spans="1:14">
      <c r="B9" s="37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7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7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7" t="s">
        <v>16</v>
      </c>
      <c r="C12" s="54">
        <v>54</v>
      </c>
      <c r="D12" s="54">
        <v>59</v>
      </c>
      <c r="E12" s="55">
        <v>0.99</v>
      </c>
      <c r="F12" s="54">
        <v>0</v>
      </c>
      <c r="G12" s="54">
        <v>0</v>
      </c>
      <c r="H12" s="55">
        <v>0</v>
      </c>
    </row>
    <row r="13" spans="1:14">
      <c r="B13" s="37" t="s">
        <v>32</v>
      </c>
      <c r="C13" s="54">
        <v>0</v>
      </c>
      <c r="D13" s="54">
        <v>0</v>
      </c>
      <c r="E13" s="55">
        <v>0</v>
      </c>
      <c r="F13" s="54">
        <v>0</v>
      </c>
      <c r="G13" s="54">
        <v>0</v>
      </c>
      <c r="H13" s="55">
        <v>0</v>
      </c>
    </row>
    <row r="14" spans="1:14">
      <c r="B14" s="37" t="s">
        <v>17</v>
      </c>
      <c r="C14" s="54">
        <v>1752</v>
      </c>
      <c r="D14" s="54">
        <v>1784</v>
      </c>
      <c r="E14" s="55">
        <v>29.84</v>
      </c>
      <c r="F14" s="54">
        <v>90</v>
      </c>
      <c r="G14" s="54">
        <v>91</v>
      </c>
      <c r="H14" s="55">
        <v>18.61</v>
      </c>
    </row>
    <row r="15" spans="1:14">
      <c r="B15" s="37" t="s">
        <v>18</v>
      </c>
      <c r="C15" s="54">
        <v>0</v>
      </c>
      <c r="D15" s="54">
        <v>-9</v>
      </c>
      <c r="E15" s="55">
        <v>-0.14000000000000001</v>
      </c>
      <c r="F15" s="54">
        <v>0</v>
      </c>
      <c r="G15" s="54">
        <v>0</v>
      </c>
      <c r="H15" s="55">
        <v>0</v>
      </c>
    </row>
    <row r="16" spans="1:14">
      <c r="B16" s="37" t="s">
        <v>153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7" t="s">
        <v>154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7" t="s">
        <v>155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7" t="s">
        <v>19</v>
      </c>
      <c r="C19" s="54">
        <v>0</v>
      </c>
      <c r="D19" s="54">
        <v>0</v>
      </c>
      <c r="E19" s="55">
        <v>0</v>
      </c>
      <c r="F19" s="54">
        <v>0</v>
      </c>
      <c r="G19" s="54">
        <v>0</v>
      </c>
      <c r="H19" s="55">
        <v>0</v>
      </c>
    </row>
    <row r="20" spans="2:8">
      <c r="B20" s="37" t="s">
        <v>156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7" t="s">
        <v>157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7" t="s">
        <v>20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7" t="s">
        <v>143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7" t="s">
        <v>158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7" t="s">
        <v>159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7" t="s">
        <v>160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10" t="s">
        <v>119</v>
      </c>
      <c r="C27" s="56">
        <v>5315</v>
      </c>
      <c r="D27" s="56">
        <v>5607</v>
      </c>
      <c r="E27" s="57">
        <v>93.8</v>
      </c>
      <c r="F27" s="56">
        <v>121</v>
      </c>
      <c r="G27" s="56">
        <v>123</v>
      </c>
      <c r="H27" s="57">
        <v>25.13</v>
      </c>
    </row>
    <row r="28" spans="2:8" s="4" customFormat="1" ht="12.75">
      <c r="B28" s="95"/>
      <c r="C28" s="95"/>
      <c r="D28" s="95"/>
      <c r="E28" s="95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2045_x000D_ (subfundusz w Pekao PPK SFIO)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137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14" t="s">
        <v>284</v>
      </c>
      <c r="C2" s="114"/>
      <c r="D2" s="114"/>
      <c r="E2" s="114"/>
      <c r="F2" s="114"/>
      <c r="G2" s="114"/>
      <c r="H2" s="114"/>
      <c r="I2" s="114"/>
    </row>
    <row r="3" spans="2:9">
      <c r="B3" t="s">
        <v>285</v>
      </c>
    </row>
    <row r="4" spans="2:9" ht="15">
      <c r="B4" s="89" t="s">
        <v>21</v>
      </c>
      <c r="C4" s="2"/>
    </row>
    <row r="5" spans="2:9" ht="6" customHeight="1"/>
    <row r="6" spans="2:9" ht="36">
      <c r="B6" s="81" t="s">
        <v>38</v>
      </c>
      <c r="C6" s="81" t="s">
        <v>39</v>
      </c>
      <c r="D6" s="81" t="s">
        <v>40</v>
      </c>
      <c r="E6" s="81" t="s">
        <v>41</v>
      </c>
      <c r="F6" s="81" t="s">
        <v>42</v>
      </c>
      <c r="G6" s="81" t="s">
        <v>43</v>
      </c>
      <c r="H6" s="81" t="s">
        <v>44</v>
      </c>
      <c r="I6" s="81" t="s">
        <v>45</v>
      </c>
    </row>
    <row r="7" spans="2:9">
      <c r="B7" s="13" t="s">
        <v>46</v>
      </c>
      <c r="C7" s="14"/>
      <c r="D7" s="14"/>
      <c r="E7" s="15"/>
      <c r="F7" s="14"/>
      <c r="G7" s="15">
        <v>665</v>
      </c>
      <c r="H7" s="15">
        <v>659</v>
      </c>
      <c r="I7" s="16">
        <v>11.03</v>
      </c>
    </row>
    <row r="8" spans="2:9" ht="24">
      <c r="B8" s="13" t="s">
        <v>47</v>
      </c>
      <c r="C8" s="18" t="s">
        <v>46</v>
      </c>
      <c r="D8" s="18" t="s">
        <v>48</v>
      </c>
      <c r="E8" s="19">
        <v>47</v>
      </c>
      <c r="F8" s="18" t="s">
        <v>49</v>
      </c>
      <c r="G8" s="15">
        <v>21</v>
      </c>
      <c r="H8" s="15">
        <v>23</v>
      </c>
      <c r="I8" s="16">
        <v>0.38</v>
      </c>
    </row>
    <row r="9" spans="2:9" ht="24">
      <c r="B9" s="13" t="s">
        <v>50</v>
      </c>
      <c r="C9" s="18" t="s">
        <v>46</v>
      </c>
      <c r="D9" s="18" t="s">
        <v>51</v>
      </c>
      <c r="E9" s="19">
        <v>57</v>
      </c>
      <c r="F9" s="18" t="s">
        <v>49</v>
      </c>
      <c r="G9" s="15">
        <v>17</v>
      </c>
      <c r="H9" s="15">
        <v>14</v>
      </c>
      <c r="I9" s="16">
        <v>0.23</v>
      </c>
    </row>
    <row r="10" spans="2:9" ht="24">
      <c r="B10" s="13" t="s">
        <v>52</v>
      </c>
      <c r="C10" s="18" t="s">
        <v>46</v>
      </c>
      <c r="D10" s="18" t="s">
        <v>48</v>
      </c>
      <c r="E10" s="19">
        <v>89</v>
      </c>
      <c r="F10" s="18" t="s">
        <v>49</v>
      </c>
      <c r="G10" s="15">
        <v>42</v>
      </c>
      <c r="H10" s="15">
        <v>62</v>
      </c>
      <c r="I10" s="16">
        <v>1.04</v>
      </c>
    </row>
    <row r="11" spans="2:9" ht="24">
      <c r="B11" s="13" t="s">
        <v>53</v>
      </c>
      <c r="C11" s="18" t="s">
        <v>46</v>
      </c>
      <c r="D11" s="18" t="s">
        <v>48</v>
      </c>
      <c r="E11" s="19">
        <v>49</v>
      </c>
      <c r="F11" s="18" t="s">
        <v>49</v>
      </c>
      <c r="G11" s="15">
        <v>21</v>
      </c>
      <c r="H11" s="15">
        <v>22</v>
      </c>
      <c r="I11" s="16">
        <v>0.37</v>
      </c>
    </row>
    <row r="12" spans="2:9" ht="24">
      <c r="B12" s="13" t="s">
        <v>54</v>
      </c>
      <c r="C12" s="18" t="s">
        <v>46</v>
      </c>
      <c r="D12" s="18" t="s">
        <v>51</v>
      </c>
      <c r="E12" s="19">
        <v>184</v>
      </c>
      <c r="F12" s="18" t="s">
        <v>49</v>
      </c>
      <c r="G12" s="15">
        <v>43</v>
      </c>
      <c r="H12" s="15">
        <v>33</v>
      </c>
      <c r="I12" s="16">
        <v>0.55000000000000004</v>
      </c>
    </row>
    <row r="13" spans="2:9" ht="24">
      <c r="B13" s="13" t="s">
        <v>55</v>
      </c>
      <c r="C13" s="18" t="s">
        <v>46</v>
      </c>
      <c r="D13" s="18" t="s">
        <v>51</v>
      </c>
      <c r="E13" s="19">
        <v>91</v>
      </c>
      <c r="F13" s="18" t="s">
        <v>49</v>
      </c>
      <c r="G13" s="15">
        <v>74</v>
      </c>
      <c r="H13" s="15">
        <v>62</v>
      </c>
      <c r="I13" s="16">
        <v>1.04</v>
      </c>
    </row>
    <row r="14" spans="2:9" ht="24">
      <c r="B14" s="13" t="s">
        <v>56</v>
      </c>
      <c r="C14" s="18" t="s">
        <v>46</v>
      </c>
      <c r="D14" s="18" t="s">
        <v>48</v>
      </c>
      <c r="E14" s="19">
        <v>395</v>
      </c>
      <c r="F14" s="18" t="s">
        <v>49</v>
      </c>
      <c r="G14" s="15">
        <v>80</v>
      </c>
      <c r="H14" s="15">
        <v>76</v>
      </c>
      <c r="I14" s="16">
        <v>1.27</v>
      </c>
    </row>
    <row r="15" spans="2:9" ht="24">
      <c r="B15" s="13" t="s">
        <v>57</v>
      </c>
      <c r="C15" s="18" t="s">
        <v>46</v>
      </c>
      <c r="D15" s="18" t="s">
        <v>51</v>
      </c>
      <c r="E15" s="19">
        <v>12</v>
      </c>
      <c r="F15" s="18" t="s">
        <v>49</v>
      </c>
      <c r="G15" s="15">
        <v>54</v>
      </c>
      <c r="H15" s="15">
        <v>54</v>
      </c>
      <c r="I15" s="16">
        <v>0.9</v>
      </c>
    </row>
    <row r="16" spans="2:9" ht="24">
      <c r="B16" s="13" t="s">
        <v>58</v>
      </c>
      <c r="C16" s="18" t="s">
        <v>46</v>
      </c>
      <c r="D16" s="18" t="s">
        <v>51</v>
      </c>
      <c r="E16" s="19">
        <v>338</v>
      </c>
      <c r="F16" s="18" t="s">
        <v>59</v>
      </c>
      <c r="G16" s="15">
        <v>85</v>
      </c>
      <c r="H16" s="15">
        <v>84</v>
      </c>
      <c r="I16" s="16">
        <v>1.41</v>
      </c>
    </row>
    <row r="17" spans="2:9" ht="24">
      <c r="B17" s="13" t="s">
        <v>60</v>
      </c>
      <c r="C17" s="18" t="s">
        <v>46</v>
      </c>
      <c r="D17" s="18" t="s">
        <v>48</v>
      </c>
      <c r="E17" s="19">
        <v>371</v>
      </c>
      <c r="F17" s="18" t="s">
        <v>49</v>
      </c>
      <c r="G17" s="15">
        <v>81</v>
      </c>
      <c r="H17" s="15">
        <v>84</v>
      </c>
      <c r="I17" s="16">
        <v>1.41</v>
      </c>
    </row>
    <row r="18" spans="2:9" ht="24">
      <c r="B18" s="13" t="s">
        <v>61</v>
      </c>
      <c r="C18" s="18" t="s">
        <v>46</v>
      </c>
      <c r="D18" s="18" t="s">
        <v>48</v>
      </c>
      <c r="E18" s="19">
        <v>354</v>
      </c>
      <c r="F18" s="18" t="s">
        <v>49</v>
      </c>
      <c r="G18" s="15">
        <v>86</v>
      </c>
      <c r="H18" s="15">
        <v>84</v>
      </c>
      <c r="I18" s="16">
        <v>1.41</v>
      </c>
    </row>
    <row r="19" spans="2:9" ht="24">
      <c r="B19" s="13" t="s">
        <v>62</v>
      </c>
      <c r="C19" s="18" t="s">
        <v>46</v>
      </c>
      <c r="D19" s="18" t="s">
        <v>51</v>
      </c>
      <c r="E19" s="19">
        <v>395</v>
      </c>
      <c r="F19" s="18" t="s">
        <v>49</v>
      </c>
      <c r="G19" s="15">
        <v>61</v>
      </c>
      <c r="H19" s="15">
        <v>61</v>
      </c>
      <c r="I19" s="16">
        <v>1.02</v>
      </c>
    </row>
    <row r="20" spans="2:9">
      <c r="B20" s="13" t="s">
        <v>63</v>
      </c>
      <c r="C20" s="14"/>
      <c r="D20" s="14"/>
      <c r="E20" s="15"/>
      <c r="F20" s="14"/>
      <c r="G20" s="15">
        <v>2844</v>
      </c>
      <c r="H20" s="15">
        <v>3114</v>
      </c>
      <c r="I20" s="16">
        <v>52.08</v>
      </c>
    </row>
    <row r="21" spans="2:9" ht="24">
      <c r="B21" s="13" t="s">
        <v>64</v>
      </c>
      <c r="C21" s="18" t="s">
        <v>63</v>
      </c>
      <c r="D21" s="18" t="s">
        <v>65</v>
      </c>
      <c r="E21" s="19">
        <v>323</v>
      </c>
      <c r="F21" s="18" t="s">
        <v>66</v>
      </c>
      <c r="G21" s="15">
        <v>68</v>
      </c>
      <c r="H21" s="15">
        <v>57</v>
      </c>
      <c r="I21" s="16">
        <v>0.95</v>
      </c>
    </row>
    <row r="22" spans="2:9" ht="24">
      <c r="B22" s="13" t="s">
        <v>67</v>
      </c>
      <c r="C22" s="18" t="s">
        <v>63</v>
      </c>
      <c r="D22" s="18" t="s">
        <v>65</v>
      </c>
      <c r="E22" s="19">
        <v>1011</v>
      </c>
      <c r="F22" s="18" t="s">
        <v>66</v>
      </c>
      <c r="G22" s="15">
        <v>37</v>
      </c>
      <c r="H22" s="15">
        <v>60</v>
      </c>
      <c r="I22" s="16">
        <v>1</v>
      </c>
    </row>
    <row r="23" spans="2:9" ht="24">
      <c r="B23" s="13" t="s">
        <v>68</v>
      </c>
      <c r="C23" s="18" t="s">
        <v>63</v>
      </c>
      <c r="D23" s="18" t="s">
        <v>65</v>
      </c>
      <c r="E23" s="19">
        <v>2292</v>
      </c>
      <c r="F23" s="18" t="s">
        <v>66</v>
      </c>
      <c r="G23" s="15">
        <v>76</v>
      </c>
      <c r="H23" s="15">
        <v>73</v>
      </c>
      <c r="I23" s="16">
        <v>1.22</v>
      </c>
    </row>
    <row r="24" spans="2:9" ht="24">
      <c r="B24" s="13" t="s">
        <v>69</v>
      </c>
      <c r="C24" s="18" t="s">
        <v>63</v>
      </c>
      <c r="D24" s="18" t="s">
        <v>65</v>
      </c>
      <c r="E24" s="19">
        <v>3070</v>
      </c>
      <c r="F24" s="18" t="s">
        <v>66</v>
      </c>
      <c r="G24" s="15">
        <v>78</v>
      </c>
      <c r="H24" s="15">
        <v>81</v>
      </c>
      <c r="I24" s="16">
        <v>1.36</v>
      </c>
    </row>
    <row r="25" spans="2:9" ht="24">
      <c r="B25" s="13" t="s">
        <v>70</v>
      </c>
      <c r="C25" s="18" t="s">
        <v>63</v>
      </c>
      <c r="D25" s="18" t="s">
        <v>65</v>
      </c>
      <c r="E25" s="19">
        <v>614</v>
      </c>
      <c r="F25" s="18" t="s">
        <v>66</v>
      </c>
      <c r="G25" s="15">
        <v>3</v>
      </c>
      <c r="H25" s="15">
        <v>2</v>
      </c>
      <c r="I25" s="16">
        <v>0.03</v>
      </c>
    </row>
    <row r="26" spans="2:9" ht="24">
      <c r="B26" s="13" t="s">
        <v>71</v>
      </c>
      <c r="C26" s="18" t="s">
        <v>63</v>
      </c>
      <c r="D26" s="18" t="s">
        <v>65</v>
      </c>
      <c r="E26" s="19">
        <v>1908</v>
      </c>
      <c r="F26" s="18" t="s">
        <v>66</v>
      </c>
      <c r="G26" s="15">
        <v>32</v>
      </c>
      <c r="H26" s="15">
        <v>33</v>
      </c>
      <c r="I26" s="16">
        <v>0.55000000000000004</v>
      </c>
    </row>
    <row r="27" spans="2:9" ht="24">
      <c r="B27" s="13" t="s">
        <v>72</v>
      </c>
      <c r="C27" s="18" t="s">
        <v>63</v>
      </c>
      <c r="D27" s="18" t="s">
        <v>65</v>
      </c>
      <c r="E27" s="19">
        <v>13</v>
      </c>
      <c r="F27" s="18" t="s">
        <v>66</v>
      </c>
      <c r="G27" s="15">
        <v>4</v>
      </c>
      <c r="H27" s="15">
        <v>6</v>
      </c>
      <c r="I27" s="16">
        <v>0.1</v>
      </c>
    </row>
    <row r="28" spans="2:9" ht="24">
      <c r="B28" s="13" t="s">
        <v>73</v>
      </c>
      <c r="C28" s="18" t="s">
        <v>63</v>
      </c>
      <c r="D28" s="18" t="s">
        <v>65</v>
      </c>
      <c r="E28" s="19">
        <v>495</v>
      </c>
      <c r="F28" s="18" t="s">
        <v>66</v>
      </c>
      <c r="G28" s="15">
        <v>47</v>
      </c>
      <c r="H28" s="15">
        <v>45</v>
      </c>
      <c r="I28" s="16">
        <v>0.75</v>
      </c>
    </row>
    <row r="29" spans="2:9" ht="24">
      <c r="B29" s="13" t="s">
        <v>74</v>
      </c>
      <c r="C29" s="18" t="s">
        <v>63</v>
      </c>
      <c r="D29" s="18" t="s">
        <v>65</v>
      </c>
      <c r="E29" s="19">
        <v>2845</v>
      </c>
      <c r="F29" s="18" t="s">
        <v>66</v>
      </c>
      <c r="G29" s="15">
        <v>163</v>
      </c>
      <c r="H29" s="15">
        <v>171</v>
      </c>
      <c r="I29" s="16">
        <v>2.86</v>
      </c>
    </row>
    <row r="30" spans="2:9" ht="24">
      <c r="B30" s="13" t="s">
        <v>75</v>
      </c>
      <c r="C30" s="18" t="s">
        <v>63</v>
      </c>
      <c r="D30" s="18" t="s">
        <v>65</v>
      </c>
      <c r="E30" s="19">
        <v>4</v>
      </c>
      <c r="F30" s="18" t="s">
        <v>66</v>
      </c>
      <c r="G30" s="15">
        <v>30</v>
      </c>
      <c r="H30" s="15">
        <v>24</v>
      </c>
      <c r="I30" s="16">
        <v>0.4</v>
      </c>
    </row>
    <row r="31" spans="2:9" ht="24">
      <c r="B31" s="13" t="s">
        <v>76</v>
      </c>
      <c r="C31" s="18" t="s">
        <v>63</v>
      </c>
      <c r="D31" s="18" t="s">
        <v>65</v>
      </c>
      <c r="E31" s="19">
        <v>2462</v>
      </c>
      <c r="F31" s="18" t="s">
        <v>66</v>
      </c>
      <c r="G31" s="15">
        <v>142</v>
      </c>
      <c r="H31" s="15">
        <v>132</v>
      </c>
      <c r="I31" s="16">
        <v>2.21</v>
      </c>
    </row>
    <row r="32" spans="2:9" ht="24">
      <c r="B32" s="13" t="s">
        <v>77</v>
      </c>
      <c r="C32" s="18" t="s">
        <v>63</v>
      </c>
      <c r="D32" s="18" t="s">
        <v>65</v>
      </c>
      <c r="E32" s="19">
        <v>23121</v>
      </c>
      <c r="F32" s="18" t="s">
        <v>66</v>
      </c>
      <c r="G32" s="15">
        <v>88</v>
      </c>
      <c r="H32" s="15">
        <v>105</v>
      </c>
      <c r="I32" s="16">
        <v>1.76</v>
      </c>
    </row>
    <row r="33" spans="2:9" ht="24">
      <c r="B33" s="13" t="s">
        <v>78</v>
      </c>
      <c r="C33" s="18" t="s">
        <v>63</v>
      </c>
      <c r="D33" s="18" t="s">
        <v>65</v>
      </c>
      <c r="E33" s="19">
        <v>2566</v>
      </c>
      <c r="F33" s="18" t="s">
        <v>66</v>
      </c>
      <c r="G33" s="15">
        <v>165</v>
      </c>
      <c r="H33" s="15">
        <v>161</v>
      </c>
      <c r="I33" s="16">
        <v>2.69</v>
      </c>
    </row>
    <row r="34" spans="2:9" ht="36">
      <c r="B34" s="13" t="s">
        <v>79</v>
      </c>
      <c r="C34" s="18" t="s">
        <v>63</v>
      </c>
      <c r="D34" s="18" t="s">
        <v>65</v>
      </c>
      <c r="E34" s="19">
        <v>13082</v>
      </c>
      <c r="F34" s="18" t="s">
        <v>66</v>
      </c>
      <c r="G34" s="15">
        <v>297</v>
      </c>
      <c r="H34" s="15">
        <v>300</v>
      </c>
      <c r="I34" s="16">
        <v>5.0199999999999996</v>
      </c>
    </row>
    <row r="35" spans="2:9" ht="24">
      <c r="B35" s="13" t="s">
        <v>80</v>
      </c>
      <c r="C35" s="18" t="s">
        <v>63</v>
      </c>
      <c r="D35" s="18" t="s">
        <v>65</v>
      </c>
      <c r="E35" s="19">
        <v>7325</v>
      </c>
      <c r="F35" s="18" t="s">
        <v>66</v>
      </c>
      <c r="G35" s="15">
        <v>48</v>
      </c>
      <c r="H35" s="15">
        <v>46</v>
      </c>
      <c r="I35" s="16">
        <v>0.77</v>
      </c>
    </row>
    <row r="36" spans="2:9" ht="24">
      <c r="B36" s="13" t="s">
        <v>81</v>
      </c>
      <c r="C36" s="18" t="s">
        <v>63</v>
      </c>
      <c r="D36" s="18" t="s">
        <v>65</v>
      </c>
      <c r="E36" s="19">
        <v>2332</v>
      </c>
      <c r="F36" s="18" t="s">
        <v>66</v>
      </c>
      <c r="G36" s="15">
        <v>9</v>
      </c>
      <c r="H36" s="15">
        <v>9</v>
      </c>
      <c r="I36" s="16">
        <v>0.15</v>
      </c>
    </row>
    <row r="37" spans="2:9" ht="24">
      <c r="B37" s="13" t="s">
        <v>82</v>
      </c>
      <c r="C37" s="18" t="s">
        <v>63</v>
      </c>
      <c r="D37" s="18" t="s">
        <v>65</v>
      </c>
      <c r="E37" s="19">
        <v>95</v>
      </c>
      <c r="F37" s="18" t="s">
        <v>66</v>
      </c>
      <c r="G37" s="15">
        <v>2</v>
      </c>
      <c r="H37" s="15">
        <v>4</v>
      </c>
      <c r="I37" s="16">
        <v>7.0000000000000007E-2</v>
      </c>
    </row>
    <row r="38" spans="2:9" ht="24">
      <c r="B38" s="13" t="s">
        <v>83</v>
      </c>
      <c r="C38" s="18" t="s">
        <v>63</v>
      </c>
      <c r="D38" s="18" t="s">
        <v>65</v>
      </c>
      <c r="E38" s="19">
        <v>6775</v>
      </c>
      <c r="F38" s="18" t="s">
        <v>66</v>
      </c>
      <c r="G38" s="15">
        <v>201</v>
      </c>
      <c r="H38" s="15">
        <v>196</v>
      </c>
      <c r="I38" s="16">
        <v>3.28</v>
      </c>
    </row>
    <row r="39" spans="2:9" ht="24">
      <c r="B39" s="13" t="s">
        <v>84</v>
      </c>
      <c r="C39" s="18" t="s">
        <v>63</v>
      </c>
      <c r="D39" s="18" t="s">
        <v>65</v>
      </c>
      <c r="E39" s="19">
        <v>545</v>
      </c>
      <c r="F39" s="18" t="s">
        <v>66</v>
      </c>
      <c r="G39" s="15">
        <v>42</v>
      </c>
      <c r="H39" s="15">
        <v>59</v>
      </c>
      <c r="I39" s="16">
        <v>0.99</v>
      </c>
    </row>
    <row r="40" spans="2:9" ht="24">
      <c r="B40" s="13" t="s">
        <v>85</v>
      </c>
      <c r="C40" s="18" t="s">
        <v>63</v>
      </c>
      <c r="D40" s="18" t="s">
        <v>65</v>
      </c>
      <c r="E40" s="19">
        <v>730</v>
      </c>
      <c r="F40" s="18" t="s">
        <v>66</v>
      </c>
      <c r="G40" s="15">
        <v>240</v>
      </c>
      <c r="H40" s="15">
        <v>288</v>
      </c>
      <c r="I40" s="16">
        <v>4.82</v>
      </c>
    </row>
    <row r="41" spans="2:9" ht="24">
      <c r="B41" s="13" t="s">
        <v>86</v>
      </c>
      <c r="C41" s="18" t="s">
        <v>63</v>
      </c>
      <c r="D41" s="18" t="s">
        <v>65</v>
      </c>
      <c r="E41" s="19">
        <v>8</v>
      </c>
      <c r="F41" s="18" t="s">
        <v>66</v>
      </c>
      <c r="G41" s="15">
        <v>3</v>
      </c>
      <c r="H41" s="15">
        <v>4</v>
      </c>
      <c r="I41" s="16">
        <v>7.0000000000000007E-2</v>
      </c>
    </row>
    <row r="42" spans="2:9" ht="24">
      <c r="B42" s="13" t="s">
        <v>87</v>
      </c>
      <c r="C42" s="18" t="s">
        <v>63</v>
      </c>
      <c r="D42" s="18" t="s">
        <v>65</v>
      </c>
      <c r="E42" s="19">
        <v>417</v>
      </c>
      <c r="F42" s="18" t="s">
        <v>66</v>
      </c>
      <c r="G42" s="15">
        <v>9</v>
      </c>
      <c r="H42" s="15">
        <v>8</v>
      </c>
      <c r="I42" s="16">
        <v>0.13</v>
      </c>
    </row>
    <row r="43" spans="2:9" ht="24">
      <c r="B43" s="13" t="s">
        <v>88</v>
      </c>
      <c r="C43" s="18" t="s">
        <v>63</v>
      </c>
      <c r="D43" s="18" t="s">
        <v>65</v>
      </c>
      <c r="E43" s="19">
        <v>60</v>
      </c>
      <c r="F43" s="18" t="s">
        <v>66</v>
      </c>
      <c r="G43" s="15">
        <v>23</v>
      </c>
      <c r="H43" s="15">
        <v>14</v>
      </c>
      <c r="I43" s="16">
        <v>0.23</v>
      </c>
    </row>
    <row r="44" spans="2:9" ht="24">
      <c r="B44" s="13" t="s">
        <v>89</v>
      </c>
      <c r="C44" s="18" t="s">
        <v>63</v>
      </c>
      <c r="D44" s="18" t="s">
        <v>90</v>
      </c>
      <c r="E44" s="19">
        <v>23</v>
      </c>
      <c r="F44" s="18" t="s">
        <v>91</v>
      </c>
      <c r="G44" s="15">
        <v>16</v>
      </c>
      <c r="H44" s="15">
        <v>14</v>
      </c>
      <c r="I44" s="16">
        <v>0.23</v>
      </c>
    </row>
    <row r="45" spans="2:9" ht="24">
      <c r="B45" s="13" t="s">
        <v>92</v>
      </c>
      <c r="C45" s="18" t="s">
        <v>63</v>
      </c>
      <c r="D45" s="18" t="s">
        <v>65</v>
      </c>
      <c r="E45" s="19">
        <v>213</v>
      </c>
      <c r="F45" s="18" t="s">
        <v>66</v>
      </c>
      <c r="G45" s="15">
        <v>9</v>
      </c>
      <c r="H45" s="15">
        <v>8</v>
      </c>
      <c r="I45" s="16">
        <v>0.13</v>
      </c>
    </row>
    <row r="46" spans="2:9" ht="24">
      <c r="B46" s="13" t="s">
        <v>93</v>
      </c>
      <c r="C46" s="18" t="s">
        <v>63</v>
      </c>
      <c r="D46" s="18" t="s">
        <v>90</v>
      </c>
      <c r="E46" s="19">
        <v>35</v>
      </c>
      <c r="F46" s="18" t="s">
        <v>91</v>
      </c>
      <c r="G46" s="15">
        <v>31</v>
      </c>
      <c r="H46" s="15">
        <v>36</v>
      </c>
      <c r="I46" s="16">
        <v>0.6</v>
      </c>
    </row>
    <row r="47" spans="2:9" ht="24">
      <c r="B47" s="13" t="s">
        <v>94</v>
      </c>
      <c r="C47" s="18" t="s">
        <v>63</v>
      </c>
      <c r="D47" s="18" t="s">
        <v>90</v>
      </c>
      <c r="E47" s="19">
        <v>819</v>
      </c>
      <c r="F47" s="18" t="s">
        <v>91</v>
      </c>
      <c r="G47" s="15">
        <v>79</v>
      </c>
      <c r="H47" s="15">
        <v>83</v>
      </c>
      <c r="I47" s="16">
        <v>1.39</v>
      </c>
    </row>
    <row r="48" spans="2:9" ht="24">
      <c r="B48" s="13" t="s">
        <v>95</v>
      </c>
      <c r="C48" s="18" t="s">
        <v>63</v>
      </c>
      <c r="D48" s="18" t="s">
        <v>90</v>
      </c>
      <c r="E48" s="19">
        <v>163</v>
      </c>
      <c r="F48" s="18" t="s">
        <v>91</v>
      </c>
      <c r="G48" s="15">
        <v>33</v>
      </c>
      <c r="H48" s="15">
        <v>40</v>
      </c>
      <c r="I48" s="16">
        <v>0.67</v>
      </c>
    </row>
    <row r="49" spans="2:9" ht="24">
      <c r="B49" s="13" t="s">
        <v>96</v>
      </c>
      <c r="C49" s="18" t="s">
        <v>63</v>
      </c>
      <c r="D49" s="18" t="s">
        <v>65</v>
      </c>
      <c r="E49" s="19">
        <v>360</v>
      </c>
      <c r="F49" s="18" t="s">
        <v>66</v>
      </c>
      <c r="G49" s="15">
        <v>53</v>
      </c>
      <c r="H49" s="15">
        <v>72</v>
      </c>
      <c r="I49" s="16">
        <v>1.2</v>
      </c>
    </row>
    <row r="50" spans="2:9" ht="24">
      <c r="B50" s="13" t="s">
        <v>97</v>
      </c>
      <c r="C50" s="18" t="s">
        <v>63</v>
      </c>
      <c r="D50" s="18" t="s">
        <v>65</v>
      </c>
      <c r="E50" s="19">
        <v>6291</v>
      </c>
      <c r="F50" s="18" t="s">
        <v>98</v>
      </c>
      <c r="G50" s="15">
        <v>181</v>
      </c>
      <c r="H50" s="15">
        <v>191</v>
      </c>
      <c r="I50" s="16">
        <v>3.2</v>
      </c>
    </row>
    <row r="51" spans="2:9" ht="24">
      <c r="B51" s="13" t="s">
        <v>99</v>
      </c>
      <c r="C51" s="18" t="s">
        <v>63</v>
      </c>
      <c r="D51" s="18" t="s">
        <v>100</v>
      </c>
      <c r="E51" s="19">
        <v>171</v>
      </c>
      <c r="F51" s="18" t="s">
        <v>101</v>
      </c>
      <c r="G51" s="15">
        <v>53</v>
      </c>
      <c r="H51" s="15">
        <v>56</v>
      </c>
      <c r="I51" s="16">
        <v>0.94</v>
      </c>
    </row>
    <row r="52" spans="2:9" ht="24">
      <c r="B52" s="13" t="s">
        <v>102</v>
      </c>
      <c r="C52" s="18" t="s">
        <v>63</v>
      </c>
      <c r="D52" s="18" t="s">
        <v>65</v>
      </c>
      <c r="E52" s="19">
        <v>1184</v>
      </c>
      <c r="F52" s="18" t="s">
        <v>66</v>
      </c>
      <c r="G52" s="15">
        <v>20</v>
      </c>
      <c r="H52" s="15">
        <v>21</v>
      </c>
      <c r="I52" s="16">
        <v>0.35</v>
      </c>
    </row>
    <row r="53" spans="2:9" ht="24">
      <c r="B53" s="13" t="s">
        <v>103</v>
      </c>
      <c r="C53" s="18" t="s">
        <v>63</v>
      </c>
      <c r="D53" s="18" t="s">
        <v>100</v>
      </c>
      <c r="E53" s="19">
        <v>108</v>
      </c>
      <c r="F53" s="18" t="s">
        <v>101</v>
      </c>
      <c r="G53" s="15">
        <v>46</v>
      </c>
      <c r="H53" s="15">
        <v>49</v>
      </c>
      <c r="I53" s="16">
        <v>0.82</v>
      </c>
    </row>
    <row r="54" spans="2:9" ht="24">
      <c r="B54" s="13" t="s">
        <v>104</v>
      </c>
      <c r="C54" s="18" t="s">
        <v>63</v>
      </c>
      <c r="D54" s="18" t="s">
        <v>100</v>
      </c>
      <c r="E54" s="19">
        <v>78</v>
      </c>
      <c r="F54" s="18" t="s">
        <v>101</v>
      </c>
      <c r="G54" s="15">
        <v>35</v>
      </c>
      <c r="H54" s="15">
        <v>29</v>
      </c>
      <c r="I54" s="16">
        <v>0.49</v>
      </c>
    </row>
    <row r="55" spans="2:9" ht="24">
      <c r="B55" s="13" t="s">
        <v>105</v>
      </c>
      <c r="C55" s="18" t="s">
        <v>63</v>
      </c>
      <c r="D55" s="18" t="s">
        <v>90</v>
      </c>
      <c r="E55" s="19">
        <v>117</v>
      </c>
      <c r="F55" s="18" t="s">
        <v>91</v>
      </c>
      <c r="G55" s="15">
        <v>22</v>
      </c>
      <c r="H55" s="15">
        <v>19</v>
      </c>
      <c r="I55" s="16">
        <v>0.32</v>
      </c>
    </row>
    <row r="56" spans="2:9" ht="24">
      <c r="B56" s="13" t="s">
        <v>106</v>
      </c>
      <c r="C56" s="18" t="s">
        <v>63</v>
      </c>
      <c r="D56" s="18" t="s">
        <v>90</v>
      </c>
      <c r="E56" s="19">
        <v>88</v>
      </c>
      <c r="F56" s="18" t="s">
        <v>91</v>
      </c>
      <c r="G56" s="15">
        <v>21</v>
      </c>
      <c r="H56" s="15">
        <v>21</v>
      </c>
      <c r="I56" s="16">
        <v>0.35</v>
      </c>
    </row>
    <row r="57" spans="2:9" ht="24">
      <c r="B57" s="13" t="s">
        <v>107</v>
      </c>
      <c r="C57" s="18" t="s">
        <v>63</v>
      </c>
      <c r="D57" s="18" t="s">
        <v>100</v>
      </c>
      <c r="E57" s="19">
        <v>195</v>
      </c>
      <c r="F57" s="18" t="s">
        <v>101</v>
      </c>
      <c r="G57" s="15">
        <v>75</v>
      </c>
      <c r="H57" s="15">
        <v>79</v>
      </c>
      <c r="I57" s="16">
        <v>1.32</v>
      </c>
    </row>
    <row r="58" spans="2:9" ht="24">
      <c r="B58" s="13" t="s">
        <v>108</v>
      </c>
      <c r="C58" s="18" t="s">
        <v>63</v>
      </c>
      <c r="D58" s="18" t="s">
        <v>65</v>
      </c>
      <c r="E58" s="19">
        <v>470</v>
      </c>
      <c r="F58" s="18" t="s">
        <v>66</v>
      </c>
      <c r="G58" s="15">
        <v>112</v>
      </c>
      <c r="H58" s="15">
        <v>244</v>
      </c>
      <c r="I58" s="16">
        <v>4.08</v>
      </c>
    </row>
    <row r="59" spans="2:9" ht="24">
      <c r="B59" s="13" t="s">
        <v>109</v>
      </c>
      <c r="C59" s="18" t="s">
        <v>63</v>
      </c>
      <c r="D59" s="18" t="s">
        <v>65</v>
      </c>
      <c r="E59" s="19">
        <v>8753</v>
      </c>
      <c r="F59" s="18" t="s">
        <v>66</v>
      </c>
      <c r="G59" s="15">
        <v>46</v>
      </c>
      <c r="H59" s="15">
        <v>46</v>
      </c>
      <c r="I59" s="16">
        <v>0.77</v>
      </c>
    </row>
    <row r="60" spans="2:9" ht="24">
      <c r="B60" s="13" t="s">
        <v>110</v>
      </c>
      <c r="C60" s="18" t="s">
        <v>63</v>
      </c>
      <c r="D60" s="18" t="s">
        <v>111</v>
      </c>
      <c r="E60" s="19">
        <v>240</v>
      </c>
      <c r="F60" s="18" t="s">
        <v>112</v>
      </c>
      <c r="G60" s="15">
        <v>35</v>
      </c>
      <c r="H60" s="15">
        <v>27</v>
      </c>
      <c r="I60" s="16">
        <v>0.45</v>
      </c>
    </row>
    <row r="61" spans="2:9" ht="24">
      <c r="B61" s="13" t="s">
        <v>113</v>
      </c>
      <c r="C61" s="18" t="s">
        <v>63</v>
      </c>
      <c r="D61" s="18" t="s">
        <v>114</v>
      </c>
      <c r="E61" s="19">
        <v>396</v>
      </c>
      <c r="F61" s="18" t="s">
        <v>115</v>
      </c>
      <c r="G61" s="15">
        <v>41</v>
      </c>
      <c r="H61" s="15">
        <v>54</v>
      </c>
      <c r="I61" s="16">
        <v>0.9</v>
      </c>
    </row>
    <row r="62" spans="2:9" ht="24">
      <c r="B62" s="13" t="s">
        <v>116</v>
      </c>
      <c r="C62" s="18" t="s">
        <v>63</v>
      </c>
      <c r="D62" s="18" t="s">
        <v>111</v>
      </c>
      <c r="E62" s="19">
        <v>203</v>
      </c>
      <c r="F62" s="18" t="s">
        <v>112</v>
      </c>
      <c r="G62" s="15">
        <v>46</v>
      </c>
      <c r="H62" s="15">
        <v>45</v>
      </c>
      <c r="I62" s="16">
        <v>0.75</v>
      </c>
    </row>
    <row r="63" spans="2:9" ht="24">
      <c r="B63" s="13" t="s">
        <v>117</v>
      </c>
      <c r="C63" s="18" t="s">
        <v>63</v>
      </c>
      <c r="D63" s="18" t="s">
        <v>65</v>
      </c>
      <c r="E63" s="19">
        <v>2176</v>
      </c>
      <c r="F63" s="18" t="s">
        <v>66</v>
      </c>
      <c r="G63" s="15">
        <v>83</v>
      </c>
      <c r="H63" s="15">
        <v>102</v>
      </c>
      <c r="I63" s="16">
        <v>1.71</v>
      </c>
    </row>
    <row r="64" spans="2:9">
      <c r="B64" s="13" t="s">
        <v>118</v>
      </c>
      <c r="C64" s="14"/>
      <c r="D64" s="14"/>
      <c r="E64" s="15"/>
      <c r="F64" s="14"/>
      <c r="G64" s="15">
        <v>0</v>
      </c>
      <c r="H64" s="15">
        <v>0</v>
      </c>
      <c r="I64" s="16">
        <v>0</v>
      </c>
    </row>
    <row r="65" spans="2:17">
      <c r="B65" s="20" t="s">
        <v>119</v>
      </c>
      <c r="C65" s="21"/>
      <c r="D65" s="21"/>
      <c r="E65" s="22"/>
      <c r="F65" s="21"/>
      <c r="G65" s="22">
        <v>3509</v>
      </c>
      <c r="H65" s="22">
        <v>3773</v>
      </c>
      <c r="I65" s="23">
        <v>63.11</v>
      </c>
    </row>
    <row r="66" spans="2:17" ht="5.25" customHeight="1">
      <c r="B66" s="72"/>
      <c r="C66" s="72"/>
      <c r="D66" s="72"/>
      <c r="E66" s="72"/>
      <c r="F66" s="72"/>
      <c r="G66" s="73"/>
      <c r="H66" s="73"/>
      <c r="I66" s="73"/>
      <c r="J66" s="72"/>
      <c r="K66" s="72"/>
      <c r="L66" s="72"/>
      <c r="M66" s="72"/>
      <c r="N66" s="72"/>
      <c r="O66" s="72"/>
      <c r="P66" s="53"/>
      <c r="Q66" s="53"/>
    </row>
    <row r="67" spans="2:17" ht="6.75" customHeight="1">
      <c r="B67" s="72"/>
      <c r="C67" s="72"/>
      <c r="D67" s="72"/>
      <c r="E67" s="72"/>
      <c r="F67" s="72"/>
      <c r="G67" s="73"/>
      <c r="H67" s="73"/>
      <c r="I67" s="73"/>
      <c r="J67" s="72"/>
      <c r="K67" s="72"/>
      <c r="L67" s="72"/>
      <c r="M67" s="72"/>
      <c r="N67" s="72"/>
      <c r="O67" s="72"/>
      <c r="P67" s="53"/>
      <c r="Q67" s="53"/>
    </row>
    <row r="68" spans="2:17" ht="36">
      <c r="B68" s="81" t="s">
        <v>161</v>
      </c>
      <c r="C68" s="81" t="s">
        <v>39</v>
      </c>
      <c r="D68" s="81" t="s">
        <v>40</v>
      </c>
      <c r="E68" s="81" t="s">
        <v>41</v>
      </c>
      <c r="F68" s="81" t="s">
        <v>42</v>
      </c>
      <c r="G68" s="81" t="s">
        <v>43</v>
      </c>
      <c r="H68" s="81" t="s">
        <v>44</v>
      </c>
      <c r="I68" s="81" t="s">
        <v>45</v>
      </c>
    </row>
    <row r="69" spans="2:17">
      <c r="B69" s="13" t="s">
        <v>46</v>
      </c>
      <c r="C69" s="14"/>
      <c r="D69" s="14"/>
      <c r="E69" s="14"/>
      <c r="F69" s="14"/>
      <c r="G69" s="15">
        <v>0</v>
      </c>
      <c r="H69" s="15">
        <v>0</v>
      </c>
      <c r="I69" s="16">
        <v>0</v>
      </c>
    </row>
    <row r="70" spans="2:17">
      <c r="B70" s="13" t="s">
        <v>63</v>
      </c>
      <c r="C70" s="14"/>
      <c r="D70" s="14"/>
      <c r="E70" s="14"/>
      <c r="F70" s="14"/>
      <c r="G70" s="15">
        <v>0</v>
      </c>
      <c r="H70" s="15">
        <v>0</v>
      </c>
      <c r="I70" s="16">
        <v>0</v>
      </c>
    </row>
    <row r="71" spans="2:17">
      <c r="B71" s="13" t="s">
        <v>118</v>
      </c>
      <c r="C71" s="14"/>
      <c r="D71" s="14"/>
      <c r="E71" s="14"/>
      <c r="F71" s="14"/>
      <c r="G71" s="15">
        <v>0</v>
      </c>
      <c r="H71" s="15">
        <v>0</v>
      </c>
      <c r="I71" s="16">
        <v>0</v>
      </c>
    </row>
    <row r="72" spans="2:17" ht="24">
      <c r="B72" s="13" t="s">
        <v>162</v>
      </c>
      <c r="C72" s="18" t="s">
        <v>118</v>
      </c>
      <c r="D72" s="18" t="s">
        <v>163</v>
      </c>
      <c r="E72" s="15">
        <v>78</v>
      </c>
      <c r="F72" s="18" t="s">
        <v>101</v>
      </c>
      <c r="G72" s="15">
        <v>0</v>
      </c>
      <c r="H72" s="15">
        <v>0</v>
      </c>
      <c r="I72" s="16">
        <v>0</v>
      </c>
    </row>
    <row r="73" spans="2:17">
      <c r="B73" s="20" t="s">
        <v>119</v>
      </c>
      <c r="C73" s="21"/>
      <c r="D73" s="21"/>
      <c r="E73" s="21"/>
      <c r="F73" s="21"/>
      <c r="G73" s="22">
        <v>0</v>
      </c>
      <c r="H73" s="22">
        <v>0</v>
      </c>
      <c r="I73" s="23">
        <v>0</v>
      </c>
    </row>
    <row r="74" spans="2:17" ht="6" customHeight="1">
      <c r="B74" s="72"/>
      <c r="C74" s="72"/>
      <c r="D74" s="72"/>
      <c r="E74" s="72"/>
      <c r="F74" s="72"/>
      <c r="G74" s="74"/>
      <c r="H74" s="74"/>
      <c r="I74" s="74"/>
      <c r="J74" s="72"/>
      <c r="K74" s="72"/>
      <c r="L74" s="72"/>
      <c r="M74" s="72"/>
      <c r="N74" s="72"/>
      <c r="O74" s="72"/>
      <c r="P74" s="53"/>
      <c r="Q74" s="53"/>
    </row>
    <row r="75" spans="2:17" ht="6.75" customHeight="1">
      <c r="B75" s="72"/>
      <c r="C75" s="72"/>
      <c r="D75" s="72"/>
      <c r="E75" s="72"/>
      <c r="F75" s="72"/>
      <c r="G75" s="73"/>
      <c r="H75" s="73"/>
      <c r="I75" s="73"/>
      <c r="J75" s="72"/>
      <c r="K75" s="72"/>
      <c r="L75" s="72"/>
      <c r="M75" s="72"/>
      <c r="N75" s="72"/>
      <c r="O75" s="72"/>
      <c r="P75" s="53"/>
      <c r="Q75" s="53"/>
    </row>
    <row r="76" spans="2:17" ht="36">
      <c r="B76" s="81" t="s">
        <v>148</v>
      </c>
      <c r="C76" s="81" t="s">
        <v>39</v>
      </c>
      <c r="D76" s="81" t="s">
        <v>40</v>
      </c>
      <c r="E76" s="81" t="s">
        <v>41</v>
      </c>
      <c r="F76" s="81" t="s">
        <v>42</v>
      </c>
      <c r="G76" s="81" t="s">
        <v>43</v>
      </c>
      <c r="H76" s="81" t="s">
        <v>44</v>
      </c>
      <c r="I76" s="81" t="s">
        <v>45</v>
      </c>
    </row>
    <row r="77" spans="2:17">
      <c r="B77" s="13" t="s">
        <v>46</v>
      </c>
      <c r="C77" s="14"/>
      <c r="D77" s="14"/>
      <c r="E77" s="14"/>
      <c r="F77" s="14"/>
      <c r="G77" s="15">
        <v>54</v>
      </c>
      <c r="H77" s="15">
        <v>59</v>
      </c>
      <c r="I77" s="16">
        <v>0.99</v>
      </c>
    </row>
    <row r="78" spans="2:17" ht="24">
      <c r="B78" s="13" t="s">
        <v>149</v>
      </c>
      <c r="C78" s="18" t="s">
        <v>46</v>
      </c>
      <c r="D78" s="18" t="s">
        <v>51</v>
      </c>
      <c r="E78" s="15">
        <v>69</v>
      </c>
      <c r="F78" s="18" t="s">
        <v>59</v>
      </c>
      <c r="G78" s="15">
        <v>54</v>
      </c>
      <c r="H78" s="15">
        <v>59</v>
      </c>
      <c r="I78" s="16">
        <v>0.99</v>
      </c>
    </row>
    <row r="79" spans="2:17">
      <c r="B79" s="13" t="s">
        <v>63</v>
      </c>
      <c r="C79" s="14"/>
      <c r="D79" s="14"/>
      <c r="E79" s="14"/>
      <c r="F79" s="14"/>
      <c r="G79" s="15">
        <v>0</v>
      </c>
      <c r="H79" s="15">
        <v>0</v>
      </c>
      <c r="I79" s="16">
        <v>0</v>
      </c>
    </row>
    <row r="80" spans="2:17">
      <c r="B80" s="13" t="s">
        <v>118</v>
      </c>
      <c r="C80" s="14"/>
      <c r="D80" s="14"/>
      <c r="E80" s="14"/>
      <c r="F80" s="14"/>
      <c r="G80" s="15">
        <v>0</v>
      </c>
      <c r="H80" s="15">
        <v>0</v>
      </c>
      <c r="I80" s="16">
        <v>0</v>
      </c>
    </row>
    <row r="81" spans="2:17">
      <c r="B81" s="20" t="s">
        <v>119</v>
      </c>
      <c r="C81" s="21"/>
      <c r="D81" s="21"/>
      <c r="E81" s="21"/>
      <c r="F81" s="21"/>
      <c r="G81" s="22">
        <v>54</v>
      </c>
      <c r="H81" s="22">
        <v>59</v>
      </c>
      <c r="I81" s="23">
        <v>0.99</v>
      </c>
    </row>
    <row r="82" spans="2:17" ht="6.75" customHeight="1">
      <c r="B82" s="72"/>
      <c r="C82" s="72"/>
      <c r="D82" s="72"/>
      <c r="E82" s="72"/>
      <c r="F82" s="72"/>
      <c r="G82" s="74"/>
      <c r="H82" s="74"/>
      <c r="I82" s="74"/>
      <c r="J82" s="72"/>
      <c r="K82" s="72"/>
      <c r="L82" s="72"/>
      <c r="M82" s="72"/>
      <c r="N82" s="72"/>
      <c r="O82" s="72"/>
      <c r="P82" s="53"/>
      <c r="Q82" s="53"/>
    </row>
    <row r="83" spans="2:17" ht="5.25" customHeight="1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4"/>
      <c r="N83" s="74"/>
      <c r="O83" s="74"/>
      <c r="P83" s="53"/>
      <c r="Q83" s="53"/>
    </row>
    <row r="84" spans="2:17" ht="36">
      <c r="B84" s="81" t="s">
        <v>202</v>
      </c>
      <c r="C84" s="81" t="s">
        <v>39</v>
      </c>
      <c r="D84" s="81" t="s">
        <v>40</v>
      </c>
      <c r="E84" s="81" t="s">
        <v>203</v>
      </c>
      <c r="F84" s="81" t="s">
        <v>42</v>
      </c>
      <c r="G84" s="81" t="s">
        <v>204</v>
      </c>
      <c r="H84" s="81" t="s">
        <v>205</v>
      </c>
      <c r="I84" s="81" t="s">
        <v>206</v>
      </c>
      <c r="J84" s="81" t="s">
        <v>41</v>
      </c>
      <c r="K84" s="81" t="s">
        <v>43</v>
      </c>
      <c r="L84" s="81" t="s">
        <v>44</v>
      </c>
      <c r="M84" s="81" t="s">
        <v>45</v>
      </c>
    </row>
    <row r="85" spans="2:17">
      <c r="B85" s="13" t="s">
        <v>207</v>
      </c>
      <c r="C85" s="24"/>
      <c r="D85" s="24"/>
      <c r="E85" s="24"/>
      <c r="F85" s="24"/>
      <c r="G85" s="24"/>
      <c r="H85" s="28"/>
      <c r="I85" s="29"/>
      <c r="J85" s="24"/>
      <c r="K85" s="15">
        <v>215</v>
      </c>
      <c r="L85" s="15">
        <v>216</v>
      </c>
      <c r="M85" s="16">
        <v>3.61</v>
      </c>
    </row>
    <row r="86" spans="2:17">
      <c r="B86" s="13" t="s">
        <v>208</v>
      </c>
      <c r="C86" s="24"/>
      <c r="D86" s="24"/>
      <c r="E86" s="24"/>
      <c r="F86" s="24"/>
      <c r="G86" s="24"/>
      <c r="H86" s="28"/>
      <c r="I86" s="29"/>
      <c r="J86" s="24"/>
      <c r="K86" s="15">
        <v>0</v>
      </c>
      <c r="L86" s="15">
        <v>0</v>
      </c>
      <c r="M86" s="16">
        <v>0</v>
      </c>
    </row>
    <row r="87" spans="2:17">
      <c r="B87" s="13" t="s">
        <v>209</v>
      </c>
      <c r="C87" s="24"/>
      <c r="D87" s="24"/>
      <c r="E87" s="24"/>
      <c r="F87" s="24"/>
      <c r="G87" s="24"/>
      <c r="H87" s="28"/>
      <c r="I87" s="29"/>
      <c r="J87" s="24"/>
      <c r="K87" s="15">
        <v>0</v>
      </c>
      <c r="L87" s="15">
        <v>0</v>
      </c>
      <c r="M87" s="16">
        <v>0</v>
      </c>
    </row>
    <row r="88" spans="2:17">
      <c r="B88" s="13" t="s">
        <v>160</v>
      </c>
      <c r="C88" s="24"/>
      <c r="D88" s="24"/>
      <c r="E88" s="24"/>
      <c r="F88" s="24"/>
      <c r="G88" s="24"/>
      <c r="H88" s="28"/>
      <c r="I88" s="29"/>
      <c r="J88" s="24"/>
      <c r="K88" s="15">
        <v>0</v>
      </c>
      <c r="L88" s="15">
        <v>0</v>
      </c>
      <c r="M88" s="16">
        <v>0</v>
      </c>
    </row>
    <row r="89" spans="2:17">
      <c r="B89" s="13" t="s">
        <v>210</v>
      </c>
      <c r="C89" s="24"/>
      <c r="D89" s="24"/>
      <c r="E89" s="24"/>
      <c r="F89" s="24"/>
      <c r="G89" s="24"/>
      <c r="H89" s="28"/>
      <c r="I89" s="29"/>
      <c r="J89" s="24"/>
      <c r="K89" s="15">
        <v>215</v>
      </c>
      <c r="L89" s="15">
        <v>216</v>
      </c>
      <c r="M89" s="16">
        <v>3.61</v>
      </c>
    </row>
    <row r="90" spans="2:17">
      <c r="B90" s="13" t="s">
        <v>46</v>
      </c>
      <c r="C90" s="24"/>
      <c r="D90" s="24"/>
      <c r="E90" s="24"/>
      <c r="F90" s="24"/>
      <c r="G90" s="24"/>
      <c r="H90" s="28"/>
      <c r="I90" s="29"/>
      <c r="J90" s="24"/>
      <c r="K90" s="15">
        <v>215</v>
      </c>
      <c r="L90" s="15">
        <v>216</v>
      </c>
      <c r="M90" s="16">
        <v>3.61</v>
      </c>
    </row>
    <row r="91" spans="2:17" ht="36">
      <c r="B91" s="13" t="s">
        <v>211</v>
      </c>
      <c r="C91" s="13" t="s">
        <v>46</v>
      </c>
      <c r="D91" s="13" t="s">
        <v>212</v>
      </c>
      <c r="E91" s="13" t="s">
        <v>213</v>
      </c>
      <c r="F91" s="13" t="s">
        <v>66</v>
      </c>
      <c r="G91" s="25">
        <v>44311</v>
      </c>
      <c r="H91" s="31" t="s">
        <v>214</v>
      </c>
      <c r="I91" s="32">
        <v>1000</v>
      </c>
      <c r="J91" s="26">
        <v>212</v>
      </c>
      <c r="K91" s="15">
        <v>215</v>
      </c>
      <c r="L91" s="15">
        <v>216</v>
      </c>
      <c r="M91" s="16">
        <v>3.61</v>
      </c>
    </row>
    <row r="92" spans="2:17">
      <c r="B92" s="13" t="s">
        <v>215</v>
      </c>
      <c r="C92" s="24"/>
      <c r="D92" s="24"/>
      <c r="E92" s="24"/>
      <c r="F92" s="24"/>
      <c r="G92" s="24"/>
      <c r="H92" s="28"/>
      <c r="I92" s="29"/>
      <c r="J92" s="24"/>
      <c r="K92" s="15">
        <v>1537</v>
      </c>
      <c r="L92" s="15">
        <v>1568</v>
      </c>
      <c r="M92" s="16">
        <v>26.23</v>
      </c>
    </row>
    <row r="93" spans="2:17">
      <c r="B93" s="13" t="s">
        <v>208</v>
      </c>
      <c r="C93" s="24"/>
      <c r="D93" s="24"/>
      <c r="E93" s="24"/>
      <c r="F93" s="24"/>
      <c r="G93" s="24"/>
      <c r="H93" s="28"/>
      <c r="I93" s="29"/>
      <c r="J93" s="24"/>
      <c r="K93" s="15">
        <v>0</v>
      </c>
      <c r="L93" s="15">
        <v>0</v>
      </c>
      <c r="M93" s="16">
        <v>0</v>
      </c>
    </row>
    <row r="94" spans="2:17">
      <c r="B94" s="13" t="s">
        <v>209</v>
      </c>
      <c r="C94" s="24"/>
      <c r="D94" s="24"/>
      <c r="E94" s="24"/>
      <c r="F94" s="24"/>
      <c r="G94" s="24"/>
      <c r="H94" s="28"/>
      <c r="I94" s="29"/>
      <c r="J94" s="24"/>
      <c r="K94" s="15">
        <v>0</v>
      </c>
      <c r="L94" s="15">
        <v>0</v>
      </c>
      <c r="M94" s="16">
        <v>0</v>
      </c>
    </row>
    <row r="95" spans="2:17">
      <c r="B95" s="13" t="s">
        <v>160</v>
      </c>
      <c r="C95" s="24"/>
      <c r="D95" s="24"/>
      <c r="E95" s="24"/>
      <c r="F95" s="24"/>
      <c r="G95" s="24"/>
      <c r="H95" s="28"/>
      <c r="I95" s="29"/>
      <c r="J95" s="24"/>
      <c r="K95" s="15">
        <v>0</v>
      </c>
      <c r="L95" s="15">
        <v>0</v>
      </c>
      <c r="M95" s="16">
        <v>0</v>
      </c>
    </row>
    <row r="96" spans="2:17">
      <c r="B96" s="13" t="s">
        <v>210</v>
      </c>
      <c r="C96" s="24"/>
      <c r="D96" s="24"/>
      <c r="E96" s="24"/>
      <c r="F96" s="24"/>
      <c r="G96" s="24"/>
      <c r="H96" s="28"/>
      <c r="I96" s="29"/>
      <c r="J96" s="24"/>
      <c r="K96" s="15">
        <v>1537</v>
      </c>
      <c r="L96" s="15">
        <v>1568</v>
      </c>
      <c r="M96" s="16">
        <v>26.23</v>
      </c>
    </row>
    <row r="97" spans="2:17">
      <c r="B97" s="13" t="s">
        <v>46</v>
      </c>
      <c r="C97" s="24"/>
      <c r="D97" s="24"/>
      <c r="E97" s="24"/>
      <c r="F97" s="24"/>
      <c r="G97" s="24"/>
      <c r="H97" s="28"/>
      <c r="I97" s="29"/>
      <c r="J97" s="24"/>
      <c r="K97" s="15">
        <v>1091</v>
      </c>
      <c r="L97" s="15">
        <v>1117</v>
      </c>
      <c r="M97" s="16">
        <v>18.690000000000001</v>
      </c>
    </row>
    <row r="98" spans="2:17" ht="36">
      <c r="B98" s="13" t="s">
        <v>216</v>
      </c>
      <c r="C98" s="13" t="s">
        <v>46</v>
      </c>
      <c r="D98" s="13" t="s">
        <v>212</v>
      </c>
      <c r="E98" s="13" t="s">
        <v>213</v>
      </c>
      <c r="F98" s="13" t="s">
        <v>66</v>
      </c>
      <c r="G98" s="25">
        <v>44494</v>
      </c>
      <c r="H98" s="31" t="s">
        <v>217</v>
      </c>
      <c r="I98" s="32">
        <v>1000</v>
      </c>
      <c r="J98" s="26">
        <v>10</v>
      </c>
      <c r="K98" s="15">
        <v>11</v>
      </c>
      <c r="L98" s="15">
        <v>11</v>
      </c>
      <c r="M98" s="16">
        <v>0.18</v>
      </c>
    </row>
    <row r="99" spans="2:17" ht="36">
      <c r="B99" s="13" t="s">
        <v>218</v>
      </c>
      <c r="C99" s="13" t="s">
        <v>46</v>
      </c>
      <c r="D99" s="13" t="s">
        <v>212</v>
      </c>
      <c r="E99" s="13" t="s">
        <v>213</v>
      </c>
      <c r="F99" s="13" t="s">
        <v>66</v>
      </c>
      <c r="G99" s="25">
        <v>45863</v>
      </c>
      <c r="H99" s="31" t="s">
        <v>219</v>
      </c>
      <c r="I99" s="32">
        <v>1000</v>
      </c>
      <c r="J99" s="26">
        <v>270</v>
      </c>
      <c r="K99" s="15">
        <v>301</v>
      </c>
      <c r="L99" s="15">
        <v>312</v>
      </c>
      <c r="M99" s="16">
        <v>5.22</v>
      </c>
    </row>
    <row r="100" spans="2:17" ht="36">
      <c r="B100" s="13" t="s">
        <v>220</v>
      </c>
      <c r="C100" s="13" t="s">
        <v>46</v>
      </c>
      <c r="D100" s="13" t="s">
        <v>212</v>
      </c>
      <c r="E100" s="13" t="s">
        <v>213</v>
      </c>
      <c r="F100" s="13" t="s">
        <v>66</v>
      </c>
      <c r="G100" s="25">
        <v>46228</v>
      </c>
      <c r="H100" s="31" t="s">
        <v>221</v>
      </c>
      <c r="I100" s="32">
        <v>1000</v>
      </c>
      <c r="J100" s="26">
        <v>225</v>
      </c>
      <c r="K100" s="15">
        <v>242</v>
      </c>
      <c r="L100" s="15">
        <v>251</v>
      </c>
      <c r="M100" s="16">
        <v>4.2</v>
      </c>
    </row>
    <row r="101" spans="2:17" ht="36">
      <c r="B101" s="13" t="s">
        <v>222</v>
      </c>
      <c r="C101" s="13" t="s">
        <v>46</v>
      </c>
      <c r="D101" s="13" t="s">
        <v>212</v>
      </c>
      <c r="E101" s="13" t="s">
        <v>213</v>
      </c>
      <c r="F101" s="13" t="s">
        <v>66</v>
      </c>
      <c r="G101" s="25">
        <v>46593</v>
      </c>
      <c r="H101" s="31" t="s">
        <v>221</v>
      </c>
      <c r="I101" s="32">
        <v>1000</v>
      </c>
      <c r="J101" s="26">
        <v>40</v>
      </c>
      <c r="K101" s="15">
        <v>44</v>
      </c>
      <c r="L101" s="15">
        <v>44</v>
      </c>
      <c r="M101" s="16">
        <v>0.74</v>
      </c>
    </row>
    <row r="102" spans="2:17" ht="36">
      <c r="B102" s="13" t="s">
        <v>223</v>
      </c>
      <c r="C102" s="13" t="s">
        <v>46</v>
      </c>
      <c r="D102" s="13" t="s">
        <v>212</v>
      </c>
      <c r="E102" s="13" t="s">
        <v>213</v>
      </c>
      <c r="F102" s="13" t="s">
        <v>66</v>
      </c>
      <c r="G102" s="25">
        <v>47416</v>
      </c>
      <c r="H102" s="31" t="s">
        <v>224</v>
      </c>
      <c r="I102" s="32">
        <v>1000</v>
      </c>
      <c r="J102" s="26">
        <v>26</v>
      </c>
      <c r="K102" s="15">
        <v>28</v>
      </c>
      <c r="L102" s="15">
        <v>30</v>
      </c>
      <c r="M102" s="16">
        <v>0.5</v>
      </c>
    </row>
    <row r="103" spans="2:17" ht="36">
      <c r="B103" s="13" t="s">
        <v>225</v>
      </c>
      <c r="C103" s="13" t="s">
        <v>46</v>
      </c>
      <c r="D103" s="13" t="s">
        <v>212</v>
      </c>
      <c r="E103" s="13" t="s">
        <v>213</v>
      </c>
      <c r="F103" s="13" t="s">
        <v>66</v>
      </c>
      <c r="G103" s="25">
        <v>44767</v>
      </c>
      <c r="H103" s="31" t="s">
        <v>226</v>
      </c>
      <c r="I103" s="32">
        <v>1000</v>
      </c>
      <c r="J103" s="26">
        <v>470</v>
      </c>
      <c r="K103" s="15">
        <v>465</v>
      </c>
      <c r="L103" s="15">
        <v>469</v>
      </c>
      <c r="M103" s="16">
        <v>7.85</v>
      </c>
    </row>
    <row r="104" spans="2:17">
      <c r="B104" s="13" t="s">
        <v>63</v>
      </c>
      <c r="C104" s="24"/>
      <c r="D104" s="24"/>
      <c r="E104" s="24"/>
      <c r="F104" s="24"/>
      <c r="G104" s="24"/>
      <c r="H104" s="28"/>
      <c r="I104" s="29"/>
      <c r="J104" s="24"/>
      <c r="K104" s="15">
        <v>15</v>
      </c>
      <c r="L104" s="15">
        <v>15</v>
      </c>
      <c r="M104" s="16">
        <v>0.25</v>
      </c>
    </row>
    <row r="105" spans="2:17" ht="24">
      <c r="B105" s="13" t="s">
        <v>227</v>
      </c>
      <c r="C105" s="13" t="s">
        <v>63</v>
      </c>
      <c r="D105" s="13" t="s">
        <v>65</v>
      </c>
      <c r="E105" s="13" t="s">
        <v>228</v>
      </c>
      <c r="F105" s="13" t="s">
        <v>66</v>
      </c>
      <c r="G105" s="25">
        <v>44487</v>
      </c>
      <c r="H105" s="31" t="s">
        <v>229</v>
      </c>
      <c r="I105" s="32">
        <v>100</v>
      </c>
      <c r="J105" s="26">
        <v>150</v>
      </c>
      <c r="K105" s="15">
        <v>15</v>
      </c>
      <c r="L105" s="15">
        <v>15</v>
      </c>
      <c r="M105" s="16">
        <v>0.25</v>
      </c>
    </row>
    <row r="106" spans="2:17">
      <c r="B106" s="13" t="s">
        <v>118</v>
      </c>
      <c r="C106" s="24"/>
      <c r="D106" s="24"/>
      <c r="E106" s="24"/>
      <c r="F106" s="24"/>
      <c r="G106" s="24"/>
      <c r="H106" s="28"/>
      <c r="I106" s="29"/>
      <c r="J106" s="24"/>
      <c r="K106" s="15">
        <v>431</v>
      </c>
      <c r="L106" s="15">
        <v>436</v>
      </c>
      <c r="M106" s="16">
        <v>7.29</v>
      </c>
    </row>
    <row r="107" spans="2:17" ht="48">
      <c r="B107" s="13" t="s">
        <v>230</v>
      </c>
      <c r="C107" s="13" t="s">
        <v>118</v>
      </c>
      <c r="D107" s="13" t="s">
        <v>163</v>
      </c>
      <c r="E107" s="13" t="s">
        <v>150</v>
      </c>
      <c r="F107" s="13" t="s">
        <v>66</v>
      </c>
      <c r="G107" s="25">
        <v>46504</v>
      </c>
      <c r="H107" s="31" t="s">
        <v>231</v>
      </c>
      <c r="I107" s="32">
        <v>1000</v>
      </c>
      <c r="J107" s="26">
        <v>273</v>
      </c>
      <c r="K107" s="15">
        <v>271</v>
      </c>
      <c r="L107" s="15">
        <v>275</v>
      </c>
      <c r="M107" s="16">
        <v>4.5999999999999996</v>
      </c>
    </row>
    <row r="108" spans="2:17" ht="48">
      <c r="B108" s="13" t="s">
        <v>232</v>
      </c>
      <c r="C108" s="13" t="s">
        <v>118</v>
      </c>
      <c r="D108" s="13" t="s">
        <v>163</v>
      </c>
      <c r="E108" s="13" t="s">
        <v>150</v>
      </c>
      <c r="F108" s="13" t="s">
        <v>66</v>
      </c>
      <c r="G108" s="25">
        <v>47639</v>
      </c>
      <c r="H108" s="31" t="s">
        <v>233</v>
      </c>
      <c r="I108" s="32">
        <v>1000</v>
      </c>
      <c r="J108" s="26">
        <v>160</v>
      </c>
      <c r="K108" s="15">
        <v>160</v>
      </c>
      <c r="L108" s="15">
        <v>161</v>
      </c>
      <c r="M108" s="16">
        <v>2.69</v>
      </c>
    </row>
    <row r="109" spans="2:17">
      <c r="B109" s="20" t="s">
        <v>119</v>
      </c>
      <c r="C109" s="27"/>
      <c r="D109" s="27"/>
      <c r="E109" s="27"/>
      <c r="F109" s="27"/>
      <c r="G109" s="27"/>
      <c r="H109" s="33"/>
      <c r="I109" s="34"/>
      <c r="J109" s="27"/>
      <c r="K109" s="22">
        <v>1752</v>
      </c>
      <c r="L109" s="22">
        <v>1784</v>
      </c>
      <c r="M109" s="23">
        <v>29.84</v>
      </c>
    </row>
    <row r="110" spans="2:17" ht="6.75" customHeight="1">
      <c r="B110" s="72"/>
      <c r="C110" s="72"/>
      <c r="D110" s="72"/>
      <c r="E110" s="72"/>
      <c r="F110" s="72"/>
      <c r="G110" s="72"/>
      <c r="H110" s="72"/>
      <c r="I110" s="72"/>
      <c r="J110" s="72"/>
      <c r="K110" s="74"/>
      <c r="L110" s="74"/>
      <c r="M110" s="74"/>
      <c r="N110" s="72"/>
      <c r="O110" s="72"/>
      <c r="P110" s="53"/>
      <c r="Q110" s="53"/>
    </row>
    <row r="111" spans="2:17" ht="36">
      <c r="B111" s="81" t="s">
        <v>245</v>
      </c>
      <c r="C111" s="81" t="s">
        <v>39</v>
      </c>
      <c r="D111" s="81" t="s">
        <v>40</v>
      </c>
      <c r="E111" s="81" t="s">
        <v>246</v>
      </c>
      <c r="F111" s="81" t="s">
        <v>247</v>
      </c>
      <c r="G111" s="81" t="s">
        <v>37</v>
      </c>
      <c r="H111" s="81" t="s">
        <v>41</v>
      </c>
      <c r="I111" s="81" t="s">
        <v>43</v>
      </c>
      <c r="J111" s="81" t="s">
        <v>44</v>
      </c>
      <c r="K111" s="81" t="s">
        <v>45</v>
      </c>
    </row>
    <row r="112" spans="2:17" ht="24">
      <c r="B112" s="20" t="s">
        <v>248</v>
      </c>
      <c r="C112" s="34"/>
      <c r="D112" s="34"/>
      <c r="E112" s="34"/>
      <c r="F112" s="34"/>
      <c r="G112" s="34"/>
      <c r="H112" s="34"/>
      <c r="I112" s="22">
        <v>0</v>
      </c>
      <c r="J112" s="22">
        <v>0</v>
      </c>
      <c r="K112" s="23">
        <v>0</v>
      </c>
    </row>
    <row r="113" spans="2:17">
      <c r="B113" s="13" t="s">
        <v>63</v>
      </c>
      <c r="C113" s="29"/>
      <c r="D113" s="29"/>
      <c r="E113" s="29"/>
      <c r="F113" s="29"/>
      <c r="G113" s="29"/>
      <c r="H113" s="29"/>
      <c r="I113" s="15">
        <v>0</v>
      </c>
      <c r="J113" s="15">
        <v>0</v>
      </c>
      <c r="K113" s="16">
        <v>0</v>
      </c>
    </row>
    <row r="114" spans="2:17" ht="60">
      <c r="B114" s="13" t="s">
        <v>249</v>
      </c>
      <c r="C114" s="18" t="s">
        <v>63</v>
      </c>
      <c r="D114" s="18" t="s">
        <v>65</v>
      </c>
      <c r="E114" s="18" t="s">
        <v>250</v>
      </c>
      <c r="F114" s="18" t="s">
        <v>66</v>
      </c>
      <c r="G114" s="18" t="s">
        <v>251</v>
      </c>
      <c r="H114" s="15">
        <v>4</v>
      </c>
      <c r="I114" s="15">
        <v>0</v>
      </c>
      <c r="J114" s="15">
        <v>0</v>
      </c>
      <c r="K114" s="16">
        <v>0</v>
      </c>
    </row>
    <row r="115" spans="2:17">
      <c r="B115" s="13" t="s">
        <v>46</v>
      </c>
      <c r="C115" s="29"/>
      <c r="D115" s="29"/>
      <c r="E115" s="29"/>
      <c r="F115" s="29"/>
      <c r="G115" s="29"/>
      <c r="H115" s="29"/>
      <c r="I115" s="15">
        <v>0</v>
      </c>
      <c r="J115" s="15">
        <v>0</v>
      </c>
      <c r="K115" s="16">
        <v>0</v>
      </c>
    </row>
    <row r="116" spans="2:17">
      <c r="B116" s="13" t="s">
        <v>118</v>
      </c>
      <c r="C116" s="29"/>
      <c r="D116" s="29"/>
      <c r="E116" s="29"/>
      <c r="F116" s="29"/>
      <c r="G116" s="29"/>
      <c r="H116" s="29"/>
      <c r="I116" s="15">
        <v>0</v>
      </c>
      <c r="J116" s="15">
        <v>0</v>
      </c>
      <c r="K116" s="16">
        <v>0</v>
      </c>
    </row>
    <row r="117" spans="2:17" ht="24">
      <c r="B117" s="20" t="s">
        <v>252</v>
      </c>
      <c r="C117" s="34"/>
      <c r="D117" s="34"/>
      <c r="E117" s="34"/>
      <c r="F117" s="34"/>
      <c r="G117" s="34"/>
      <c r="H117" s="34"/>
      <c r="I117" s="22">
        <v>0</v>
      </c>
      <c r="J117" s="22">
        <v>-9</v>
      </c>
      <c r="K117" s="23">
        <v>-0.14000000000000001</v>
      </c>
    </row>
    <row r="118" spans="2:17">
      <c r="B118" s="13" t="s">
        <v>63</v>
      </c>
      <c r="C118" s="29"/>
      <c r="D118" s="29"/>
      <c r="E118" s="29"/>
      <c r="F118" s="29"/>
      <c r="G118" s="29"/>
      <c r="H118" s="29"/>
      <c r="I118" s="15">
        <v>0</v>
      </c>
      <c r="J118" s="15">
        <v>0</v>
      </c>
      <c r="K118" s="16">
        <v>0</v>
      </c>
    </row>
    <row r="119" spans="2:17">
      <c r="B119" s="13" t="s">
        <v>46</v>
      </c>
      <c r="C119" s="29"/>
      <c r="D119" s="29"/>
      <c r="E119" s="29"/>
      <c r="F119" s="29"/>
      <c r="G119" s="29"/>
      <c r="H119" s="29"/>
      <c r="I119" s="15">
        <v>0</v>
      </c>
      <c r="J119" s="15">
        <v>0</v>
      </c>
      <c r="K119" s="16">
        <v>0</v>
      </c>
    </row>
    <row r="120" spans="2:17">
      <c r="B120" s="13" t="s">
        <v>118</v>
      </c>
      <c r="C120" s="29"/>
      <c r="D120" s="29"/>
      <c r="E120" s="29"/>
      <c r="F120" s="29"/>
      <c r="G120" s="29"/>
      <c r="H120" s="29"/>
      <c r="I120" s="15">
        <v>0</v>
      </c>
      <c r="J120" s="15">
        <v>-9</v>
      </c>
      <c r="K120" s="16">
        <v>-0.14000000000000001</v>
      </c>
    </row>
    <row r="121" spans="2:17" ht="24">
      <c r="B121" s="13" t="s">
        <v>253</v>
      </c>
      <c r="C121" s="18" t="s">
        <v>118</v>
      </c>
      <c r="D121" s="18" t="s">
        <v>163</v>
      </c>
      <c r="E121" s="18" t="s">
        <v>254</v>
      </c>
      <c r="F121" s="18" t="s">
        <v>66</v>
      </c>
      <c r="G121" s="18" t="s">
        <v>8</v>
      </c>
      <c r="H121" s="15">
        <v>1</v>
      </c>
      <c r="I121" s="15">
        <v>0</v>
      </c>
      <c r="J121" s="15">
        <v>-2</v>
      </c>
      <c r="K121" s="16">
        <v>-0.03</v>
      </c>
    </row>
    <row r="122" spans="2:17" ht="24">
      <c r="B122" s="13" t="s">
        <v>255</v>
      </c>
      <c r="C122" s="18" t="s">
        <v>118</v>
      </c>
      <c r="D122" s="18" t="s">
        <v>163</v>
      </c>
      <c r="E122" s="18" t="s">
        <v>254</v>
      </c>
      <c r="F122" s="18" t="s">
        <v>66</v>
      </c>
      <c r="G122" s="18" t="s">
        <v>35</v>
      </c>
      <c r="H122" s="15">
        <v>1</v>
      </c>
      <c r="I122" s="15">
        <v>0</v>
      </c>
      <c r="J122" s="15">
        <v>0</v>
      </c>
      <c r="K122" s="16">
        <v>0</v>
      </c>
    </row>
    <row r="123" spans="2:17" ht="24">
      <c r="B123" s="13" t="s">
        <v>256</v>
      </c>
      <c r="C123" s="18" t="s">
        <v>118</v>
      </c>
      <c r="D123" s="18" t="s">
        <v>163</v>
      </c>
      <c r="E123" s="18" t="s">
        <v>254</v>
      </c>
      <c r="F123" s="18" t="s">
        <v>66</v>
      </c>
      <c r="G123" s="18" t="s">
        <v>152</v>
      </c>
      <c r="H123" s="15">
        <v>1</v>
      </c>
      <c r="I123" s="15">
        <v>0</v>
      </c>
      <c r="J123" s="15">
        <v>-2</v>
      </c>
      <c r="K123" s="16">
        <v>-0.03</v>
      </c>
    </row>
    <row r="124" spans="2:17" ht="24">
      <c r="B124" s="13" t="s">
        <v>257</v>
      </c>
      <c r="C124" s="18" t="s">
        <v>118</v>
      </c>
      <c r="D124" s="18" t="s">
        <v>163</v>
      </c>
      <c r="E124" s="18" t="s">
        <v>254</v>
      </c>
      <c r="F124" s="18" t="s">
        <v>66</v>
      </c>
      <c r="G124" s="18" t="s">
        <v>9</v>
      </c>
      <c r="H124" s="15">
        <v>1</v>
      </c>
      <c r="I124" s="15">
        <v>0</v>
      </c>
      <c r="J124" s="15">
        <v>-5</v>
      </c>
      <c r="K124" s="16">
        <v>-0.08</v>
      </c>
    </row>
    <row r="125" spans="2:17" ht="24">
      <c r="B125" s="13" t="s">
        <v>258</v>
      </c>
      <c r="C125" s="18" t="s">
        <v>118</v>
      </c>
      <c r="D125" s="18" t="s">
        <v>163</v>
      </c>
      <c r="E125" s="18" t="s">
        <v>259</v>
      </c>
      <c r="F125" s="18" t="s">
        <v>66</v>
      </c>
      <c r="G125" s="18" t="s">
        <v>9</v>
      </c>
      <c r="H125" s="15">
        <v>1</v>
      </c>
      <c r="I125" s="15">
        <v>0</v>
      </c>
      <c r="J125" s="15">
        <v>0</v>
      </c>
      <c r="K125" s="16">
        <v>0</v>
      </c>
    </row>
    <row r="126" spans="2:17">
      <c r="B126" s="20" t="s">
        <v>119</v>
      </c>
      <c r="C126" s="34"/>
      <c r="D126" s="34"/>
      <c r="E126" s="34"/>
      <c r="F126" s="34"/>
      <c r="G126" s="34"/>
      <c r="H126" s="34"/>
      <c r="I126" s="22">
        <v>0</v>
      </c>
      <c r="J126" s="22">
        <v>-9</v>
      </c>
      <c r="K126" s="23">
        <v>-0.14000000000000001</v>
      </c>
    </row>
    <row r="127" spans="2:17" ht="6" customHeight="1">
      <c r="B127" s="72"/>
      <c r="C127" s="72"/>
      <c r="D127" s="72"/>
      <c r="E127" s="72"/>
      <c r="F127" s="72"/>
      <c r="G127" s="72"/>
      <c r="H127" s="72"/>
      <c r="I127" s="74"/>
      <c r="J127" s="74"/>
      <c r="K127" s="74"/>
      <c r="L127" s="72"/>
      <c r="M127" s="72"/>
      <c r="N127" s="72"/>
      <c r="O127" s="72"/>
      <c r="P127" s="53"/>
      <c r="Q127" s="53"/>
    </row>
    <row r="128" spans="2:17" ht="6.75" customHeight="1">
      <c r="B128" s="72"/>
      <c r="C128" s="72"/>
      <c r="D128" s="72"/>
      <c r="E128" s="72"/>
      <c r="F128" s="72"/>
      <c r="G128" s="74"/>
      <c r="H128" s="74"/>
      <c r="I128" s="74"/>
      <c r="J128" s="72"/>
      <c r="K128" s="72"/>
      <c r="L128" s="72"/>
      <c r="M128" s="72"/>
      <c r="N128" s="72"/>
      <c r="O128" s="72"/>
      <c r="P128" s="53"/>
      <c r="Q128" s="53"/>
    </row>
    <row r="129" spans="2:17" ht="7.5" customHeight="1">
      <c r="B129" s="72"/>
      <c r="C129" s="72"/>
      <c r="D129" s="72"/>
      <c r="E129" s="72"/>
      <c r="F129" s="72"/>
      <c r="G129" s="74"/>
      <c r="H129" s="74"/>
      <c r="I129" s="74"/>
      <c r="J129" s="72"/>
      <c r="K129" s="72"/>
      <c r="L129" s="72"/>
      <c r="M129" s="72"/>
      <c r="N129" s="72"/>
      <c r="O129" s="72"/>
      <c r="P129" s="53"/>
      <c r="Q129" s="53"/>
    </row>
    <row r="130" spans="2:17" ht="7.5" customHeight="1">
      <c r="B130" s="72"/>
      <c r="C130" s="72"/>
      <c r="D130" s="72"/>
      <c r="E130" s="72"/>
      <c r="F130" s="72"/>
      <c r="G130" s="72"/>
      <c r="H130" s="74"/>
      <c r="I130" s="74"/>
      <c r="J130" s="74"/>
      <c r="K130" s="72"/>
      <c r="L130" s="72"/>
      <c r="M130" s="72"/>
      <c r="N130" s="72"/>
      <c r="O130" s="72"/>
      <c r="P130" s="53"/>
      <c r="Q130" s="53"/>
    </row>
    <row r="131" spans="2:17" ht="6" customHeight="1">
      <c r="B131" s="72"/>
      <c r="C131" s="72"/>
      <c r="D131" s="72"/>
      <c r="E131" s="72"/>
      <c r="F131" s="72"/>
      <c r="G131" s="72"/>
      <c r="H131" s="72"/>
      <c r="I131" s="74"/>
      <c r="J131" s="74"/>
      <c r="K131" s="74"/>
      <c r="L131" s="72"/>
      <c r="M131" s="72"/>
      <c r="N131" s="72"/>
      <c r="O131" s="72"/>
      <c r="P131" s="53"/>
      <c r="Q131" s="53"/>
    </row>
    <row r="132" spans="2:17" ht="6.75" customHeight="1">
      <c r="B132" s="72"/>
      <c r="C132" s="72"/>
      <c r="D132" s="72"/>
      <c r="E132" s="74"/>
      <c r="F132" s="74"/>
      <c r="G132" s="74"/>
      <c r="H132" s="72"/>
      <c r="I132" s="72"/>
      <c r="J132" s="72"/>
      <c r="K132" s="72"/>
      <c r="L132" s="72"/>
      <c r="M132" s="72"/>
      <c r="N132" s="72"/>
      <c r="O132" s="72"/>
      <c r="P132" s="53"/>
      <c r="Q132" s="53"/>
    </row>
    <row r="133" spans="2:17" ht="6" customHeight="1">
      <c r="B133" s="72"/>
      <c r="C133" s="72"/>
      <c r="D133" s="72"/>
      <c r="E133" s="72"/>
      <c r="F133" s="72"/>
      <c r="G133" s="72"/>
      <c r="H133" s="74"/>
      <c r="I133" s="74"/>
      <c r="J133" s="74"/>
      <c r="K133" s="74"/>
      <c r="L133" s="72"/>
      <c r="M133" s="72"/>
      <c r="N133" s="72"/>
      <c r="O133" s="72"/>
      <c r="P133" s="53"/>
      <c r="Q133" s="53"/>
    </row>
    <row r="134" spans="2:17" s="7" customFormat="1" ht="5.25" customHeight="1"/>
    <row r="135" spans="2:17" s="1" customFormat="1">
      <c r="B135" s="97"/>
      <c r="C135" s="97"/>
      <c r="D135" s="97"/>
      <c r="E135" s="97"/>
      <c r="F135" s="97"/>
      <c r="G135" s="97"/>
      <c r="H135" s="97"/>
      <c r="I135" s="97"/>
      <c r="J135" s="75"/>
      <c r="K135" s="75"/>
      <c r="L135" s="75"/>
      <c r="M135" s="75"/>
      <c r="N135" s="75"/>
      <c r="O135" s="75"/>
      <c r="P135" s="71"/>
      <c r="Q135" s="71"/>
    </row>
    <row r="136" spans="2:17" s="1" customFormat="1" ht="6.75" customHeight="1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2:17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</sheetData>
  <mergeCells count="2">
    <mergeCell ref="B2:I2"/>
    <mergeCell ref="B135:I135"/>
  </mergeCells>
  <conditionalFormatting sqref="E66 E8:E19 E21:E63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PPK 2045_x000D_ (subfundusz w Pekao PPK SFIO)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34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14" t="s">
        <v>284</v>
      </c>
      <c r="C2" s="114"/>
      <c r="D2" s="114"/>
      <c r="E2" s="114"/>
      <c r="F2" s="114"/>
      <c r="G2" s="114"/>
      <c r="L2"/>
    </row>
    <row r="3" spans="2:12">
      <c r="B3" t="s">
        <v>285</v>
      </c>
    </row>
    <row r="4" spans="2:12" ht="15">
      <c r="B4" s="89" t="s">
        <v>23</v>
      </c>
      <c r="C4" s="2"/>
    </row>
    <row r="5" spans="2:12" ht="7.5" customHeight="1"/>
    <row r="6" spans="2:12" ht="36">
      <c r="B6" s="81" t="s">
        <v>237</v>
      </c>
      <c r="C6" s="81" t="s">
        <v>36</v>
      </c>
      <c r="D6" s="81" t="s">
        <v>238</v>
      </c>
      <c r="E6" s="81" t="s">
        <v>43</v>
      </c>
      <c r="F6" s="81" t="s">
        <v>44</v>
      </c>
      <c r="G6" s="81" t="s">
        <v>45</v>
      </c>
    </row>
    <row r="7" spans="2:12" ht="24">
      <c r="B7" s="13" t="s">
        <v>239</v>
      </c>
      <c r="C7" s="14"/>
      <c r="D7" s="14"/>
      <c r="E7" s="39">
        <v>0</v>
      </c>
      <c r="F7" s="39">
        <v>0</v>
      </c>
      <c r="G7" s="40">
        <v>0</v>
      </c>
    </row>
    <row r="8" spans="2:12" ht="60">
      <c r="B8" s="13" t="s">
        <v>240</v>
      </c>
      <c r="C8" s="14"/>
      <c r="D8" s="14"/>
      <c r="E8" s="39">
        <v>0</v>
      </c>
      <c r="F8" s="39">
        <v>0</v>
      </c>
      <c r="G8" s="40">
        <v>0</v>
      </c>
    </row>
    <row r="9" spans="2:12" ht="24">
      <c r="B9" s="13" t="s">
        <v>241</v>
      </c>
      <c r="C9" s="14"/>
      <c r="D9" s="14"/>
      <c r="E9" s="39">
        <v>0</v>
      </c>
      <c r="F9" s="39">
        <v>0</v>
      </c>
      <c r="G9" s="40">
        <v>0</v>
      </c>
    </row>
    <row r="10" spans="2:12">
      <c r="B10" s="13" t="s">
        <v>242</v>
      </c>
      <c r="C10" s="14"/>
      <c r="D10" s="14"/>
      <c r="E10" s="39">
        <v>0</v>
      </c>
      <c r="F10" s="39">
        <v>0</v>
      </c>
      <c r="G10" s="40">
        <v>0</v>
      </c>
    </row>
    <row r="11" spans="2:12" ht="36">
      <c r="B11" s="13" t="s">
        <v>243</v>
      </c>
      <c r="C11" s="14"/>
      <c r="D11" s="14"/>
      <c r="E11" s="39">
        <v>0</v>
      </c>
      <c r="F11" s="39">
        <v>0</v>
      </c>
      <c r="G11" s="40">
        <v>0</v>
      </c>
    </row>
    <row r="12" spans="2:12" ht="24">
      <c r="B12" s="13" t="s">
        <v>244</v>
      </c>
      <c r="C12" s="14"/>
      <c r="D12" s="14"/>
      <c r="E12" s="39">
        <v>431</v>
      </c>
      <c r="F12" s="39">
        <v>436</v>
      </c>
      <c r="G12" s="40">
        <v>7.29</v>
      </c>
    </row>
    <row r="13" spans="2:12">
      <c r="B13" s="17" t="s">
        <v>17</v>
      </c>
      <c r="C13" s="14"/>
      <c r="D13" s="39">
        <v>433</v>
      </c>
      <c r="E13" s="39">
        <v>431</v>
      </c>
      <c r="F13" s="39">
        <v>436</v>
      </c>
      <c r="G13" s="40">
        <v>7.29</v>
      </c>
    </row>
    <row r="14" spans="2:12">
      <c r="B14" s="20" t="s">
        <v>119</v>
      </c>
      <c r="C14" s="21"/>
      <c r="D14" s="41"/>
      <c r="E14" s="41">
        <v>431</v>
      </c>
      <c r="F14" s="41">
        <v>436</v>
      </c>
      <c r="G14" s="42">
        <v>7.29</v>
      </c>
    </row>
    <row r="15" spans="2:12" ht="6.7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2:12" ht="7.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2" ht="36">
      <c r="B17" s="81" t="s">
        <v>234</v>
      </c>
      <c r="C17" s="83" t="s">
        <v>44</v>
      </c>
      <c r="D17" s="82" t="s">
        <v>45</v>
      </c>
    </row>
    <row r="18" spans="2:12">
      <c r="B18" s="13" t="s">
        <v>235</v>
      </c>
      <c r="C18" s="15">
        <v>57</v>
      </c>
      <c r="D18" s="16">
        <v>0.95</v>
      </c>
    </row>
    <row r="19" spans="2:12">
      <c r="B19" s="13" t="s">
        <v>236</v>
      </c>
      <c r="C19" s="15">
        <v>319</v>
      </c>
      <c r="D19" s="16">
        <v>5.35</v>
      </c>
    </row>
    <row r="20" spans="2:12">
      <c r="B20" s="20" t="s">
        <v>119</v>
      </c>
      <c r="C20" s="22">
        <v>376</v>
      </c>
      <c r="D20" s="23">
        <v>6.3</v>
      </c>
    </row>
    <row r="21" spans="2:12" ht="5.25" customHeight="1">
      <c r="B21" s="5"/>
      <c r="C21" s="5"/>
      <c r="D21" s="5"/>
      <c r="E21" s="5"/>
      <c r="F21" s="5"/>
      <c r="G21" s="5"/>
      <c r="H21" s="5"/>
      <c r="I21" s="5"/>
      <c r="J21" s="5"/>
    </row>
    <row r="22" spans="2:12" ht="36">
      <c r="B22" s="81" t="s">
        <v>260</v>
      </c>
      <c r="C22" s="81" t="s">
        <v>44</v>
      </c>
      <c r="D22" s="84" t="s">
        <v>45</v>
      </c>
    </row>
    <row r="23" spans="2:12" ht="24">
      <c r="B23" s="38" t="s">
        <v>261</v>
      </c>
      <c r="C23" s="15">
        <v>124</v>
      </c>
      <c r="D23" s="16">
        <v>2.0699999999999998</v>
      </c>
    </row>
    <row r="24" spans="2:12" ht="24">
      <c r="B24" s="38" t="s">
        <v>262</v>
      </c>
      <c r="C24" s="15">
        <v>161</v>
      </c>
      <c r="D24" s="16">
        <v>2.69</v>
      </c>
    </row>
    <row r="25" spans="2:12">
      <c r="B25" s="38" t="s">
        <v>263</v>
      </c>
      <c r="C25" s="15">
        <v>196</v>
      </c>
      <c r="D25" s="16">
        <v>3.28</v>
      </c>
    </row>
    <row r="26" spans="2:12" ht="24">
      <c r="B26" s="38" t="s">
        <v>264</v>
      </c>
      <c r="C26" s="15">
        <v>-2</v>
      </c>
      <c r="D26" s="16">
        <v>-0.03</v>
      </c>
    </row>
    <row r="27" spans="2:12" ht="24">
      <c r="B27" s="38" t="s">
        <v>265</v>
      </c>
      <c r="C27" s="15">
        <v>0</v>
      </c>
      <c r="D27" s="16">
        <v>0</v>
      </c>
    </row>
    <row r="28" spans="2:12" ht="24">
      <c r="B28" s="38" t="s">
        <v>266</v>
      </c>
      <c r="C28" s="15">
        <v>-2</v>
      </c>
      <c r="D28" s="16">
        <v>-0.03</v>
      </c>
    </row>
    <row r="29" spans="2:12" ht="24">
      <c r="B29" s="38" t="s">
        <v>267</v>
      </c>
      <c r="C29" s="15">
        <v>-5</v>
      </c>
      <c r="D29" s="16">
        <v>-0.08</v>
      </c>
    </row>
    <row r="30" spans="2:12">
      <c r="B30" s="20" t="s">
        <v>119</v>
      </c>
      <c r="C30" s="22">
        <v>472</v>
      </c>
      <c r="D30" s="23">
        <v>7.9</v>
      </c>
    </row>
    <row r="31" spans="2:12" ht="6.75" customHeight="1">
      <c r="B31" s="5"/>
      <c r="C31" s="5"/>
      <c r="D31" s="5"/>
      <c r="E31" s="5"/>
      <c r="F31" s="5"/>
      <c r="G31" s="5"/>
      <c r="H31" s="5"/>
      <c r="I31" s="5"/>
      <c r="J31" s="5"/>
    </row>
    <row r="32" spans="2:12" s="7" customFormat="1" ht="6" customHeight="1">
      <c r="L32" s="52"/>
    </row>
    <row r="33" spans="2:12" s="7" customFormat="1" ht="12">
      <c r="B33" s="98"/>
      <c r="C33" s="98"/>
      <c r="D33" s="98"/>
      <c r="E33" s="98"/>
      <c r="F33" s="98"/>
      <c r="G33" s="98"/>
      <c r="L33" s="52"/>
    </row>
    <row r="34" spans="2:12" ht="7.5" customHeight="1"/>
  </sheetData>
  <mergeCells count="2">
    <mergeCell ref="B2:G2"/>
    <mergeCell ref="B33:G33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2045_x000D_ (subfundusz w Pekao PPK SFIO)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4" t="s">
        <v>284</v>
      </c>
      <c r="C2" s="114"/>
      <c r="D2" s="114"/>
    </row>
    <row r="3" spans="2:4">
      <c r="B3" t="s">
        <v>285</v>
      </c>
    </row>
    <row r="4" spans="2:4" ht="25.5" customHeight="1">
      <c r="B4" s="89" t="s">
        <v>1</v>
      </c>
      <c r="C4" s="100" t="s">
        <v>2</v>
      </c>
      <c r="D4" s="100"/>
    </row>
    <row r="5" spans="2:4" ht="8.25" customHeight="1"/>
    <row r="6" spans="2:4">
      <c r="B6" s="80" t="s">
        <v>120</v>
      </c>
      <c r="C6" s="85">
        <v>44012</v>
      </c>
      <c r="D6" s="85">
        <v>43830</v>
      </c>
    </row>
    <row r="7" spans="2:4">
      <c r="B7" s="35" t="s">
        <v>121</v>
      </c>
      <c r="C7" s="58">
        <v>5977</v>
      </c>
      <c r="D7" s="58">
        <v>489</v>
      </c>
    </row>
    <row r="8" spans="2:4">
      <c r="B8" s="36" t="s">
        <v>122</v>
      </c>
      <c r="C8" s="54">
        <v>221</v>
      </c>
      <c r="D8" s="54">
        <v>366</v>
      </c>
    </row>
    <row r="9" spans="2:4">
      <c r="B9" s="36" t="s">
        <v>123</v>
      </c>
      <c r="C9" s="54">
        <v>140</v>
      </c>
      <c r="D9" s="54">
        <v>0</v>
      </c>
    </row>
    <row r="10" spans="2:4">
      <c r="B10" s="36" t="s">
        <v>124</v>
      </c>
      <c r="C10" s="54">
        <v>0</v>
      </c>
      <c r="D10" s="54">
        <v>0</v>
      </c>
    </row>
    <row r="11" spans="2:4">
      <c r="B11" s="36" t="s">
        <v>125</v>
      </c>
      <c r="C11" s="54">
        <v>5180</v>
      </c>
      <c r="D11" s="54">
        <v>123</v>
      </c>
    </row>
    <row r="12" spans="2:4">
      <c r="B12" s="36" t="s">
        <v>126</v>
      </c>
      <c r="C12" s="54">
        <v>1348</v>
      </c>
      <c r="D12" s="54">
        <v>91</v>
      </c>
    </row>
    <row r="13" spans="2:4">
      <c r="B13" s="36" t="s">
        <v>127</v>
      </c>
      <c r="C13" s="54">
        <v>436</v>
      </c>
      <c r="D13" s="54">
        <v>0</v>
      </c>
    </row>
    <row r="14" spans="2:4">
      <c r="B14" s="36" t="s">
        <v>126</v>
      </c>
      <c r="C14" s="54">
        <v>436</v>
      </c>
      <c r="D14" s="54">
        <v>0</v>
      </c>
    </row>
    <row r="15" spans="2:4">
      <c r="B15" s="36" t="s">
        <v>128</v>
      </c>
      <c r="C15" s="54">
        <v>0</v>
      </c>
      <c r="D15" s="54">
        <v>0</v>
      </c>
    </row>
    <row r="16" spans="2:4">
      <c r="B16" s="36" t="s">
        <v>129</v>
      </c>
      <c r="C16" s="54">
        <v>0</v>
      </c>
      <c r="D16" s="54">
        <v>0</v>
      </c>
    </row>
    <row r="17" spans="2:4">
      <c r="B17" s="35" t="s">
        <v>130</v>
      </c>
      <c r="C17" s="58">
        <v>161</v>
      </c>
      <c r="D17" s="58">
        <v>101</v>
      </c>
    </row>
    <row r="18" spans="2:4">
      <c r="B18" s="35" t="s">
        <v>131</v>
      </c>
      <c r="C18" s="58">
        <v>5816</v>
      </c>
      <c r="D18" s="58">
        <v>388</v>
      </c>
    </row>
    <row r="19" spans="2:4">
      <c r="B19" s="35" t="s">
        <v>132</v>
      </c>
      <c r="C19" s="58">
        <v>5500</v>
      </c>
      <c r="D19" s="58">
        <v>387</v>
      </c>
    </row>
    <row r="20" spans="2:4">
      <c r="B20" s="36" t="s">
        <v>133</v>
      </c>
      <c r="C20" s="54">
        <v>5574</v>
      </c>
      <c r="D20" s="54">
        <v>387</v>
      </c>
    </row>
    <row r="21" spans="2:4">
      <c r="B21" s="36" t="s">
        <v>134</v>
      </c>
      <c r="C21" s="54">
        <v>-74</v>
      </c>
      <c r="D21" s="54">
        <v>0</v>
      </c>
    </row>
    <row r="22" spans="2:4">
      <c r="B22" s="35" t="s">
        <v>135</v>
      </c>
      <c r="C22" s="58">
        <v>40</v>
      </c>
      <c r="D22" s="58">
        <v>0</v>
      </c>
    </row>
    <row r="23" spans="2:4">
      <c r="B23" s="36" t="s">
        <v>136</v>
      </c>
      <c r="C23" s="54">
        <v>27</v>
      </c>
      <c r="D23" s="54">
        <v>0</v>
      </c>
    </row>
    <row r="24" spans="2:4">
      <c r="B24" s="36" t="s">
        <v>137</v>
      </c>
      <c r="C24" s="54">
        <v>13</v>
      </c>
      <c r="D24" s="54">
        <v>0</v>
      </c>
    </row>
    <row r="25" spans="2:4">
      <c r="B25" s="35" t="s">
        <v>138</v>
      </c>
      <c r="C25" s="58">
        <v>276</v>
      </c>
      <c r="D25" s="58">
        <v>1</v>
      </c>
    </row>
    <row r="26" spans="2:4">
      <c r="B26" s="35" t="s">
        <v>139</v>
      </c>
      <c r="C26" s="58">
        <v>5816</v>
      </c>
      <c r="D26" s="58">
        <v>388</v>
      </c>
    </row>
    <row r="27" spans="2:4">
      <c r="B27" s="35"/>
      <c r="C27" s="59"/>
      <c r="D27" s="59"/>
    </row>
    <row r="28" spans="2:4">
      <c r="B28" s="37" t="s">
        <v>140</v>
      </c>
      <c r="C28" s="60">
        <v>582292.03</v>
      </c>
      <c r="D28" s="60">
        <v>38720.313000000002</v>
      </c>
    </row>
    <row r="29" spans="2:4">
      <c r="B29" s="36" t="s">
        <v>141</v>
      </c>
      <c r="C29" s="60">
        <v>582292.03</v>
      </c>
      <c r="D29" s="60">
        <v>38720.313000000002</v>
      </c>
    </row>
    <row r="30" spans="2:4">
      <c r="B30" s="37" t="s">
        <v>142</v>
      </c>
      <c r="C30" s="61">
        <v>9.99</v>
      </c>
      <c r="D30" s="62">
        <v>10.039999999999999</v>
      </c>
    </row>
    <row r="31" spans="2:4">
      <c r="B31" s="36" t="s">
        <v>141</v>
      </c>
      <c r="C31" s="62">
        <v>9.99</v>
      </c>
      <c r="D31" s="62">
        <v>10.039999999999999</v>
      </c>
    </row>
    <row r="32" spans="2:4">
      <c r="B32" s="99"/>
      <c r="C32" s="99"/>
      <c r="D32" s="99"/>
    </row>
    <row r="33" ht="6.75" customHeight="1"/>
  </sheetData>
  <mergeCells count="3">
    <mergeCell ref="B2:D2"/>
    <mergeCell ref="B32:D32"/>
    <mergeCell ref="C4:D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2045_x000D_ (subfundusz w Pekao PPK SFIO)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4" t="s">
        <v>284</v>
      </c>
      <c r="C2" s="114"/>
      <c r="D2" s="114"/>
    </row>
    <row r="3" spans="2:4">
      <c r="B3" t="s">
        <v>285</v>
      </c>
    </row>
    <row r="4" spans="2:4" ht="27.75" customHeight="1">
      <c r="B4" s="89" t="s">
        <v>3</v>
      </c>
      <c r="C4" s="100" t="s">
        <v>4</v>
      </c>
      <c r="D4" s="100"/>
    </row>
    <row r="5" spans="2:4" ht="5.25" customHeight="1"/>
    <row r="6" spans="2:4" ht="24">
      <c r="B6" s="86" t="s">
        <v>164</v>
      </c>
      <c r="C6" s="87" t="s">
        <v>165</v>
      </c>
      <c r="D6" s="87" t="s">
        <v>166</v>
      </c>
    </row>
    <row r="7" spans="2:4">
      <c r="B7" s="10" t="s">
        <v>34</v>
      </c>
      <c r="C7" s="56">
        <v>43</v>
      </c>
      <c r="D7" s="56">
        <v>0</v>
      </c>
    </row>
    <row r="8" spans="2:4">
      <c r="B8" s="43" t="s">
        <v>7</v>
      </c>
      <c r="C8" s="63">
        <v>23</v>
      </c>
      <c r="D8" s="63">
        <v>0</v>
      </c>
    </row>
    <row r="9" spans="2:4">
      <c r="B9" s="43" t="s">
        <v>147</v>
      </c>
      <c r="C9" s="63">
        <v>9</v>
      </c>
      <c r="D9" s="63">
        <v>0</v>
      </c>
    </row>
    <row r="10" spans="2:4">
      <c r="B10" s="43" t="s">
        <v>167</v>
      </c>
      <c r="C10" s="63">
        <v>0</v>
      </c>
      <c r="D10" s="63">
        <v>0</v>
      </c>
    </row>
    <row r="11" spans="2:4">
      <c r="B11" s="43" t="s">
        <v>146</v>
      </c>
      <c r="C11" s="63">
        <v>0</v>
      </c>
      <c r="D11" s="63">
        <v>0</v>
      </c>
    </row>
    <row r="12" spans="2:4">
      <c r="B12" s="43" t="s">
        <v>144</v>
      </c>
      <c r="C12" s="63">
        <v>11</v>
      </c>
      <c r="D12" s="63">
        <v>0</v>
      </c>
    </row>
    <row r="13" spans="2:4">
      <c r="B13" s="10" t="s">
        <v>33</v>
      </c>
      <c r="C13" s="56">
        <v>16</v>
      </c>
      <c r="D13" s="56">
        <v>0</v>
      </c>
    </row>
    <row r="14" spans="2:4">
      <c r="B14" s="43" t="s">
        <v>168</v>
      </c>
      <c r="C14" s="63">
        <v>0</v>
      </c>
      <c r="D14" s="63">
        <v>0</v>
      </c>
    </row>
    <row r="15" spans="2:4">
      <c r="B15" s="43" t="s">
        <v>145</v>
      </c>
      <c r="C15" s="63">
        <v>1</v>
      </c>
      <c r="D15" s="63">
        <v>0</v>
      </c>
    </row>
    <row r="16" spans="2:4">
      <c r="B16" s="43" t="s">
        <v>10</v>
      </c>
      <c r="C16" s="63">
        <v>0</v>
      </c>
      <c r="D16" s="63">
        <v>0</v>
      </c>
    </row>
    <row r="17" spans="2:4">
      <c r="B17" s="43" t="s">
        <v>169</v>
      </c>
      <c r="C17" s="63">
        <v>0</v>
      </c>
      <c r="D17" s="63">
        <v>0</v>
      </c>
    </row>
    <row r="18" spans="2:4">
      <c r="B18" s="43" t="s">
        <v>170</v>
      </c>
      <c r="C18" s="63">
        <v>0</v>
      </c>
      <c r="D18" s="63">
        <v>0</v>
      </c>
    </row>
    <row r="19" spans="2:4">
      <c r="B19" s="43" t="s">
        <v>171</v>
      </c>
      <c r="C19" s="63">
        <v>0</v>
      </c>
      <c r="D19" s="63">
        <v>0</v>
      </c>
    </row>
    <row r="20" spans="2:4">
      <c r="B20" s="43" t="s">
        <v>172</v>
      </c>
      <c r="C20" s="63">
        <v>0</v>
      </c>
      <c r="D20" s="63">
        <v>0</v>
      </c>
    </row>
    <row r="21" spans="2:4">
      <c r="B21" s="43" t="s">
        <v>173</v>
      </c>
      <c r="C21" s="63">
        <v>0</v>
      </c>
      <c r="D21" s="63">
        <v>0</v>
      </c>
    </row>
    <row r="22" spans="2:4">
      <c r="B22" s="43" t="s">
        <v>174</v>
      </c>
      <c r="C22" s="63">
        <v>0</v>
      </c>
      <c r="D22" s="63">
        <v>0</v>
      </c>
    </row>
    <row r="23" spans="2:4">
      <c r="B23" s="43" t="s">
        <v>11</v>
      </c>
      <c r="C23" s="63">
        <v>0</v>
      </c>
      <c r="D23" s="63">
        <v>0</v>
      </c>
    </row>
    <row r="24" spans="2:4">
      <c r="B24" s="43" t="s">
        <v>175</v>
      </c>
      <c r="C24" s="63">
        <v>0</v>
      </c>
      <c r="D24" s="63">
        <v>0</v>
      </c>
    </row>
    <row r="25" spans="2:4">
      <c r="B25" s="43" t="s">
        <v>12</v>
      </c>
      <c r="C25" s="63">
        <v>12</v>
      </c>
      <c r="D25" s="63">
        <v>0</v>
      </c>
    </row>
    <row r="26" spans="2:4">
      <c r="B26" s="43" t="s">
        <v>144</v>
      </c>
      <c r="C26" s="63">
        <v>3</v>
      </c>
      <c r="D26" s="63">
        <v>0</v>
      </c>
    </row>
    <row r="27" spans="2:4">
      <c r="B27" s="10" t="s">
        <v>176</v>
      </c>
      <c r="C27" s="56">
        <v>0</v>
      </c>
      <c r="D27" s="56">
        <v>0</v>
      </c>
    </row>
    <row r="28" spans="2:4">
      <c r="B28" s="10" t="s">
        <v>177</v>
      </c>
      <c r="C28" s="56">
        <v>16</v>
      </c>
      <c r="D28" s="56">
        <v>0</v>
      </c>
    </row>
    <row r="29" spans="2:4">
      <c r="B29" s="10" t="s">
        <v>178</v>
      </c>
      <c r="C29" s="56">
        <v>27</v>
      </c>
      <c r="D29" s="56">
        <v>0</v>
      </c>
    </row>
    <row r="30" spans="2:4">
      <c r="B30" s="10" t="s">
        <v>179</v>
      </c>
      <c r="C30" s="56">
        <v>288</v>
      </c>
      <c r="D30" s="56">
        <v>1</v>
      </c>
    </row>
    <row r="31" spans="2:4">
      <c r="B31" s="43" t="s">
        <v>180</v>
      </c>
      <c r="C31" s="63">
        <v>13</v>
      </c>
      <c r="D31" s="63">
        <v>0</v>
      </c>
    </row>
    <row r="32" spans="2:4">
      <c r="B32" s="44" t="s">
        <v>181</v>
      </c>
      <c r="C32" s="63">
        <v>3</v>
      </c>
      <c r="D32" s="63">
        <v>0</v>
      </c>
    </row>
    <row r="33" spans="2:6">
      <c r="B33" s="43" t="s">
        <v>182</v>
      </c>
      <c r="C33" s="63">
        <v>275</v>
      </c>
      <c r="D33" s="63">
        <v>1</v>
      </c>
    </row>
    <row r="34" spans="2:6">
      <c r="B34" s="44" t="s">
        <v>181</v>
      </c>
      <c r="C34" s="63">
        <v>-3</v>
      </c>
      <c r="D34" s="63">
        <v>0</v>
      </c>
    </row>
    <row r="35" spans="2:6">
      <c r="B35" s="10" t="s">
        <v>183</v>
      </c>
      <c r="C35" s="56">
        <v>315</v>
      </c>
      <c r="D35" s="56">
        <v>1</v>
      </c>
    </row>
    <row r="36" spans="2:6">
      <c r="B36" s="51"/>
      <c r="C36" s="64"/>
      <c r="D36" s="64"/>
      <c r="E36" s="64"/>
      <c r="F36" s="64"/>
    </row>
    <row r="37" spans="2:6">
      <c r="B37" s="37" t="s">
        <v>268</v>
      </c>
      <c r="C37" s="61">
        <v>-0.05</v>
      </c>
      <c r="D37" s="61">
        <v>0.04</v>
      </c>
    </row>
    <row r="38" spans="2:6">
      <c r="B38" s="44" t="s">
        <v>141</v>
      </c>
      <c r="C38" s="65">
        <v>-0.05</v>
      </c>
      <c r="D38" s="65">
        <v>0.04</v>
      </c>
    </row>
    <row r="39" spans="2:6" s="8" customFormat="1" ht="12.75">
      <c r="B39" s="101"/>
      <c r="C39" s="101"/>
      <c r="D39" s="101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PPK 2045_x000D_ (subfundusz w Pekao PPK SFIO)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14" t="s">
        <v>284</v>
      </c>
      <c r="C2" s="114"/>
      <c r="D2" s="114"/>
      <c r="E2" s="114"/>
      <c r="F2" s="114"/>
    </row>
    <row r="3" spans="2:10">
      <c r="B3" t="s">
        <v>285</v>
      </c>
    </row>
    <row r="4" spans="2:10" ht="34.5" customHeight="1">
      <c r="B4" s="89" t="s">
        <v>5</v>
      </c>
      <c r="C4" s="100" t="s">
        <v>2</v>
      </c>
      <c r="D4" s="100"/>
      <c r="E4" s="100"/>
      <c r="F4" s="100"/>
    </row>
    <row r="5" spans="2:10" ht="6" customHeight="1"/>
    <row r="6" spans="2:10">
      <c r="B6" s="88" t="s">
        <v>185</v>
      </c>
      <c r="C6" s="111" t="s">
        <v>165</v>
      </c>
      <c r="D6" s="111"/>
      <c r="E6" s="111" t="s">
        <v>166</v>
      </c>
      <c r="F6" s="111"/>
      <c r="G6" s="94"/>
      <c r="H6" s="94"/>
      <c r="I6" s="94"/>
      <c r="J6" s="94"/>
    </row>
    <row r="7" spans="2:10">
      <c r="B7" s="13" t="s">
        <v>24</v>
      </c>
      <c r="C7" s="109"/>
      <c r="D7" s="109"/>
      <c r="E7" s="109"/>
      <c r="F7" s="109"/>
      <c r="G7" s="112"/>
      <c r="H7" s="113"/>
      <c r="I7" s="113"/>
      <c r="J7" s="113"/>
    </row>
    <row r="8" spans="2:10" ht="24">
      <c r="B8" s="13" t="s">
        <v>186</v>
      </c>
      <c r="C8" s="109">
        <v>388</v>
      </c>
      <c r="D8" s="109"/>
      <c r="E8" s="109">
        <v>0</v>
      </c>
      <c r="F8" s="109"/>
      <c r="G8" s="94"/>
      <c r="H8" s="94"/>
      <c r="I8" s="94"/>
      <c r="J8" s="94"/>
    </row>
    <row r="9" spans="2:10">
      <c r="B9" s="13" t="s">
        <v>187</v>
      </c>
      <c r="C9" s="109">
        <v>315</v>
      </c>
      <c r="D9" s="109"/>
      <c r="E9" s="109">
        <v>1</v>
      </c>
      <c r="F9" s="109"/>
      <c r="G9" s="94"/>
      <c r="H9" s="94"/>
      <c r="I9" s="94"/>
      <c r="J9" s="94"/>
    </row>
    <row r="10" spans="2:10">
      <c r="B10" s="17" t="s">
        <v>188</v>
      </c>
      <c r="C10" s="109">
        <v>27</v>
      </c>
      <c r="D10" s="109"/>
      <c r="E10" s="109">
        <v>0</v>
      </c>
      <c r="F10" s="109"/>
      <c r="G10" s="94"/>
      <c r="H10" s="94"/>
      <c r="I10" s="94"/>
      <c r="J10" s="94"/>
    </row>
    <row r="11" spans="2:10">
      <c r="B11" s="17" t="s">
        <v>189</v>
      </c>
      <c r="C11" s="109">
        <v>13</v>
      </c>
      <c r="D11" s="109"/>
      <c r="E11" s="109">
        <v>0</v>
      </c>
      <c r="F11" s="109"/>
      <c r="G11" s="94"/>
      <c r="H11" s="94"/>
      <c r="I11" s="94"/>
      <c r="J11" s="94"/>
    </row>
    <row r="12" spans="2:10" ht="24">
      <c r="B12" s="17" t="s">
        <v>190</v>
      </c>
      <c r="C12" s="109">
        <v>275</v>
      </c>
      <c r="D12" s="109"/>
      <c r="E12" s="109">
        <v>1</v>
      </c>
      <c r="F12" s="109"/>
      <c r="G12" s="94"/>
      <c r="H12" s="94"/>
      <c r="I12" s="94"/>
      <c r="J12" s="94"/>
    </row>
    <row r="13" spans="2:10">
      <c r="B13" s="13" t="s">
        <v>191</v>
      </c>
      <c r="C13" s="109">
        <v>315</v>
      </c>
      <c r="D13" s="109"/>
      <c r="E13" s="109">
        <v>1</v>
      </c>
      <c r="F13" s="109"/>
      <c r="G13" s="94"/>
      <c r="H13" s="94"/>
      <c r="I13" s="94"/>
      <c r="J13" s="94"/>
    </row>
    <row r="14" spans="2:10">
      <c r="B14" s="13" t="s">
        <v>192</v>
      </c>
      <c r="C14" s="109">
        <v>0</v>
      </c>
      <c r="D14" s="109"/>
      <c r="E14" s="109">
        <v>0</v>
      </c>
      <c r="F14" s="109"/>
      <c r="G14" s="94"/>
      <c r="H14" s="94"/>
      <c r="I14" s="94"/>
      <c r="J14" s="94"/>
    </row>
    <row r="15" spans="2:10">
      <c r="B15" s="17" t="s">
        <v>193</v>
      </c>
      <c r="C15" s="109">
        <v>0</v>
      </c>
      <c r="D15" s="109"/>
      <c r="E15" s="109">
        <v>0</v>
      </c>
      <c r="F15" s="109"/>
      <c r="G15" s="94"/>
      <c r="H15" s="94"/>
      <c r="I15" s="94"/>
      <c r="J15" s="94"/>
    </row>
    <row r="16" spans="2:10">
      <c r="B16" s="17" t="s">
        <v>194</v>
      </c>
      <c r="C16" s="109">
        <v>0</v>
      </c>
      <c r="D16" s="109"/>
      <c r="E16" s="109">
        <v>0</v>
      </c>
      <c r="F16" s="109"/>
      <c r="G16" s="94"/>
      <c r="H16" s="94"/>
      <c r="I16" s="94"/>
      <c r="J16" s="94"/>
    </row>
    <row r="17" spans="2:10">
      <c r="B17" s="17" t="s">
        <v>195</v>
      </c>
      <c r="C17" s="109">
        <v>0</v>
      </c>
      <c r="D17" s="109"/>
      <c r="E17" s="109">
        <v>0</v>
      </c>
      <c r="F17" s="109"/>
      <c r="G17" s="94"/>
      <c r="H17" s="94"/>
      <c r="I17" s="94"/>
      <c r="J17" s="94"/>
    </row>
    <row r="18" spans="2:10">
      <c r="B18" s="13" t="s">
        <v>196</v>
      </c>
      <c r="C18" s="109">
        <v>5113</v>
      </c>
      <c r="D18" s="109"/>
      <c r="E18" s="109">
        <v>387</v>
      </c>
      <c r="F18" s="109"/>
      <c r="G18" s="94"/>
      <c r="H18" s="94"/>
      <c r="I18" s="94"/>
      <c r="J18" s="94"/>
    </row>
    <row r="19" spans="2:10">
      <c r="B19" s="17" t="s">
        <v>197</v>
      </c>
      <c r="C19" s="109">
        <v>5187</v>
      </c>
      <c r="D19" s="109"/>
      <c r="E19" s="109">
        <v>387</v>
      </c>
      <c r="F19" s="109"/>
      <c r="G19" s="94"/>
      <c r="H19" s="94"/>
      <c r="I19" s="94"/>
      <c r="J19" s="94"/>
    </row>
    <row r="20" spans="2:10">
      <c r="B20" s="17" t="s">
        <v>198</v>
      </c>
      <c r="C20" s="109">
        <v>-74</v>
      </c>
      <c r="D20" s="109"/>
      <c r="E20" s="109">
        <v>0</v>
      </c>
      <c r="F20" s="109"/>
      <c r="G20" s="94"/>
      <c r="H20" s="94"/>
      <c r="I20" s="94"/>
      <c r="J20" s="94"/>
    </row>
    <row r="21" spans="2:10" ht="24">
      <c r="B21" s="13" t="s">
        <v>199</v>
      </c>
      <c r="C21" s="109">
        <v>5428</v>
      </c>
      <c r="D21" s="109"/>
      <c r="E21" s="109">
        <v>388</v>
      </c>
      <c r="F21" s="109"/>
      <c r="G21" s="94"/>
      <c r="H21" s="94"/>
      <c r="I21" s="94"/>
      <c r="J21" s="94"/>
    </row>
    <row r="22" spans="2:10">
      <c r="B22" s="13" t="s">
        <v>200</v>
      </c>
      <c r="C22" s="109">
        <v>5816</v>
      </c>
      <c r="D22" s="109"/>
      <c r="E22" s="109">
        <v>388</v>
      </c>
      <c r="F22" s="109"/>
      <c r="G22" s="94"/>
      <c r="H22" s="94"/>
      <c r="I22" s="94"/>
      <c r="J22" s="94"/>
    </row>
    <row r="23" spans="2:10">
      <c r="B23" s="13" t="s">
        <v>201</v>
      </c>
      <c r="C23" s="109">
        <v>3071</v>
      </c>
      <c r="D23" s="109"/>
      <c r="E23" s="109">
        <v>265</v>
      </c>
      <c r="F23" s="109"/>
      <c r="G23" s="94"/>
      <c r="H23" s="94"/>
      <c r="I23" s="94"/>
      <c r="J23" s="94"/>
    </row>
    <row r="24" spans="2:10">
      <c r="B24" s="20" t="s">
        <v>269</v>
      </c>
      <c r="C24" s="108"/>
      <c r="D24" s="108"/>
      <c r="E24" s="108"/>
      <c r="F24" s="108"/>
      <c r="G24" s="94"/>
      <c r="H24" s="94"/>
      <c r="I24" s="94"/>
      <c r="J24" s="94"/>
    </row>
    <row r="25" spans="2:10" ht="24">
      <c r="B25" s="13" t="s">
        <v>270</v>
      </c>
      <c r="C25" s="108"/>
      <c r="D25" s="108"/>
      <c r="E25" s="108"/>
      <c r="F25" s="108"/>
      <c r="G25" s="94"/>
      <c r="H25" s="94"/>
      <c r="I25" s="94"/>
      <c r="J25" s="94"/>
    </row>
    <row r="26" spans="2:10">
      <c r="B26" s="17" t="s">
        <v>141</v>
      </c>
      <c r="C26" s="108"/>
      <c r="D26" s="108"/>
      <c r="E26" s="108"/>
      <c r="F26" s="108"/>
      <c r="G26" s="94"/>
      <c r="H26" s="94"/>
      <c r="I26" s="94"/>
      <c r="J26" s="94"/>
    </row>
    <row r="27" spans="2:10">
      <c r="B27" s="30" t="s">
        <v>271</v>
      </c>
      <c r="C27" s="108">
        <v>551449.66700000002</v>
      </c>
      <c r="D27" s="108"/>
      <c r="E27" s="108">
        <v>38720.313000000002</v>
      </c>
      <c r="F27" s="108"/>
      <c r="G27" s="94"/>
      <c r="H27" s="94"/>
      <c r="I27" s="94"/>
      <c r="J27" s="94"/>
    </row>
    <row r="28" spans="2:10">
      <c r="B28" s="30" t="s">
        <v>272</v>
      </c>
      <c r="C28" s="108">
        <v>7877.95</v>
      </c>
      <c r="D28" s="108"/>
      <c r="E28" s="108">
        <v>0</v>
      </c>
      <c r="F28" s="108"/>
      <c r="G28" s="94"/>
      <c r="H28" s="94"/>
      <c r="I28" s="94"/>
      <c r="J28" s="94"/>
    </row>
    <row r="29" spans="2:10">
      <c r="B29" s="30" t="s">
        <v>273</v>
      </c>
      <c r="C29" s="108">
        <v>543571.71699999995</v>
      </c>
      <c r="D29" s="108"/>
      <c r="E29" s="108">
        <v>38720.313000000002</v>
      </c>
      <c r="F29" s="108"/>
      <c r="G29" s="94"/>
      <c r="H29" s="94"/>
      <c r="I29" s="94"/>
      <c r="J29" s="94"/>
    </row>
    <row r="30" spans="2:10" ht="24">
      <c r="B30" s="13" t="s">
        <v>274</v>
      </c>
      <c r="C30" s="108"/>
      <c r="D30" s="108"/>
      <c r="E30" s="108"/>
      <c r="F30" s="108"/>
      <c r="G30" s="94"/>
      <c r="H30" s="94"/>
      <c r="I30" s="94"/>
      <c r="J30" s="94"/>
    </row>
    <row r="31" spans="2:10">
      <c r="B31" s="17" t="s">
        <v>141</v>
      </c>
      <c r="C31" s="108"/>
      <c r="D31" s="108"/>
      <c r="E31" s="108"/>
      <c r="F31" s="108"/>
      <c r="G31" s="94"/>
      <c r="H31" s="94"/>
      <c r="I31" s="94"/>
      <c r="J31" s="94"/>
    </row>
    <row r="32" spans="2:10">
      <c r="B32" s="30" t="s">
        <v>271</v>
      </c>
      <c r="C32" s="108">
        <v>590169.98</v>
      </c>
      <c r="D32" s="108"/>
      <c r="E32" s="108">
        <v>38720.313000000002</v>
      </c>
      <c r="F32" s="108"/>
      <c r="G32" s="94"/>
      <c r="H32" s="94"/>
      <c r="I32" s="94"/>
      <c r="J32" s="94"/>
    </row>
    <row r="33" spans="2:10">
      <c r="B33" s="30" t="s">
        <v>272</v>
      </c>
      <c r="C33" s="108">
        <v>7877.95</v>
      </c>
      <c r="D33" s="108"/>
      <c r="E33" s="108">
        <v>0</v>
      </c>
      <c r="F33" s="108"/>
      <c r="G33" s="94"/>
      <c r="H33" s="94"/>
      <c r="I33" s="94"/>
      <c r="J33" s="94"/>
    </row>
    <row r="34" spans="2:10">
      <c r="B34" s="30" t="s">
        <v>273</v>
      </c>
      <c r="C34" s="108">
        <v>582292.03</v>
      </c>
      <c r="D34" s="108"/>
      <c r="E34" s="108">
        <v>38720.313000000002</v>
      </c>
      <c r="F34" s="108"/>
      <c r="G34" s="94"/>
      <c r="H34" s="94"/>
      <c r="I34" s="94"/>
      <c r="J34" s="94"/>
    </row>
    <row r="35" spans="2:10">
      <c r="B35" s="30" t="s">
        <v>275</v>
      </c>
      <c r="C35" s="108">
        <v>582292.03</v>
      </c>
      <c r="D35" s="108"/>
      <c r="E35" s="108">
        <v>38720.313000000002</v>
      </c>
      <c r="F35" s="108"/>
      <c r="G35" s="94"/>
      <c r="H35" s="94"/>
      <c r="I35" s="94"/>
      <c r="J35" s="94"/>
    </row>
    <row r="36" spans="2:10" ht="24">
      <c r="B36" s="45" t="s">
        <v>276</v>
      </c>
      <c r="C36" s="104"/>
      <c r="D36" s="104"/>
      <c r="E36" s="104"/>
      <c r="F36" s="104"/>
      <c r="G36" s="94"/>
      <c r="H36" s="94"/>
      <c r="I36" s="94"/>
      <c r="J36" s="94"/>
    </row>
    <row r="37" spans="2:10" ht="24">
      <c r="B37" s="46" t="s">
        <v>277</v>
      </c>
      <c r="C37" s="104"/>
      <c r="D37" s="104"/>
      <c r="E37" s="104"/>
      <c r="F37" s="104"/>
      <c r="G37" s="105"/>
      <c r="H37" s="106"/>
      <c r="I37" s="106"/>
      <c r="J37" s="106"/>
    </row>
    <row r="38" spans="2:10">
      <c r="B38" s="47" t="s">
        <v>141</v>
      </c>
      <c r="C38" s="107">
        <v>10.039999999999999</v>
      </c>
      <c r="D38" s="107"/>
      <c r="E38" s="107">
        <v>10</v>
      </c>
      <c r="F38" s="107"/>
      <c r="G38" s="94"/>
      <c r="H38" s="94"/>
      <c r="I38" s="94"/>
      <c r="J38" s="94"/>
    </row>
    <row r="39" spans="2:10" ht="24">
      <c r="B39" s="46" t="s">
        <v>278</v>
      </c>
      <c r="C39" s="104"/>
      <c r="D39" s="104"/>
      <c r="E39" s="104"/>
      <c r="F39" s="104"/>
      <c r="G39" s="105"/>
      <c r="H39" s="106"/>
      <c r="I39" s="106"/>
      <c r="J39" s="106"/>
    </row>
    <row r="40" spans="2:10">
      <c r="B40" s="47" t="s">
        <v>141</v>
      </c>
      <c r="C40" s="107">
        <v>9.99</v>
      </c>
      <c r="D40" s="107"/>
      <c r="E40" s="107">
        <v>10.039999999999999</v>
      </c>
      <c r="F40" s="107"/>
      <c r="G40" s="94"/>
      <c r="H40" s="94"/>
      <c r="I40" s="94"/>
      <c r="J40" s="94"/>
    </row>
    <row r="41" spans="2:10" ht="24">
      <c r="B41" s="46" t="s">
        <v>279</v>
      </c>
      <c r="C41" s="104"/>
      <c r="D41" s="104"/>
      <c r="E41" s="104"/>
      <c r="F41" s="104"/>
      <c r="G41" s="105"/>
      <c r="H41" s="106"/>
      <c r="I41" s="106"/>
      <c r="J41" s="106"/>
    </row>
    <row r="42" spans="2:10">
      <c r="B42" s="47" t="s">
        <v>141</v>
      </c>
      <c r="C42" s="102">
        <v>-1</v>
      </c>
      <c r="D42" s="102"/>
      <c r="E42" s="102">
        <v>4.42</v>
      </c>
      <c r="F42" s="102"/>
      <c r="G42" s="94"/>
      <c r="H42" s="94"/>
      <c r="I42" s="94"/>
      <c r="J42" s="94"/>
    </row>
    <row r="43" spans="2:10" ht="24">
      <c r="B43" s="46" t="s">
        <v>280</v>
      </c>
      <c r="C43" s="104"/>
      <c r="D43" s="104"/>
      <c r="E43" s="104"/>
      <c r="F43" s="104"/>
      <c r="G43" s="105"/>
      <c r="H43" s="106"/>
      <c r="I43" s="106"/>
      <c r="J43" s="106"/>
    </row>
    <row r="44" spans="2:10">
      <c r="B44" s="47" t="s">
        <v>141</v>
      </c>
      <c r="C44" s="66">
        <v>7.93</v>
      </c>
      <c r="D44" s="67">
        <v>43902</v>
      </c>
      <c r="E44" s="66">
        <v>10</v>
      </c>
      <c r="F44" s="67">
        <v>43798</v>
      </c>
    </row>
    <row r="45" spans="2:10" ht="24">
      <c r="B45" s="46" t="s">
        <v>281</v>
      </c>
      <c r="C45" s="66"/>
      <c r="D45" s="67"/>
      <c r="E45" s="66"/>
      <c r="F45" s="67"/>
      <c r="G45" s="68"/>
      <c r="H45" s="69"/>
      <c r="I45" s="70"/>
      <c r="J45" s="69"/>
    </row>
    <row r="46" spans="2:10">
      <c r="B46" s="47" t="s">
        <v>141</v>
      </c>
      <c r="C46" s="66">
        <v>10.41</v>
      </c>
      <c r="D46" s="67">
        <v>43878</v>
      </c>
      <c r="E46" s="66">
        <v>10.029999999999999</v>
      </c>
      <c r="F46" s="67">
        <v>43822</v>
      </c>
    </row>
    <row r="47" spans="2:10" ht="24">
      <c r="B47" s="46" t="s">
        <v>282</v>
      </c>
      <c r="C47" s="66"/>
      <c r="D47" s="67"/>
      <c r="E47" s="66"/>
      <c r="F47" s="67"/>
      <c r="G47" s="68"/>
      <c r="H47" s="69"/>
      <c r="I47" s="70"/>
      <c r="J47" s="69"/>
    </row>
    <row r="48" spans="2:10">
      <c r="B48" s="47" t="s">
        <v>141</v>
      </c>
      <c r="C48" s="66">
        <v>9.99</v>
      </c>
      <c r="D48" s="67">
        <v>44012</v>
      </c>
      <c r="E48" s="66">
        <v>10.029999999999999</v>
      </c>
      <c r="F48" s="67">
        <v>43829</v>
      </c>
    </row>
    <row r="49" spans="2:10" ht="24">
      <c r="B49" s="48" t="s">
        <v>283</v>
      </c>
      <c r="C49" s="103">
        <v>1.05</v>
      </c>
      <c r="D49" s="103"/>
      <c r="E49" s="103" t="s">
        <v>0</v>
      </c>
      <c r="F49" s="103"/>
      <c r="G49" s="94"/>
      <c r="H49" s="94"/>
      <c r="I49" s="94"/>
      <c r="J49" s="94"/>
    </row>
    <row r="50" spans="2:10">
      <c r="B50" s="49" t="s">
        <v>168</v>
      </c>
      <c r="C50" s="102" t="s">
        <v>0</v>
      </c>
      <c r="D50" s="102"/>
      <c r="E50" s="102" t="s">
        <v>0</v>
      </c>
      <c r="F50" s="102"/>
      <c r="G50" s="94"/>
      <c r="H50" s="94"/>
      <c r="I50" s="94"/>
      <c r="J50" s="94"/>
    </row>
    <row r="51" spans="2:10">
      <c r="B51" s="50" t="s">
        <v>145</v>
      </c>
      <c r="C51" s="102">
        <v>7.0000000000000007E-2</v>
      </c>
      <c r="D51" s="102"/>
      <c r="E51" s="102" t="s">
        <v>0</v>
      </c>
      <c r="F51" s="102"/>
      <c r="G51" s="94"/>
      <c r="H51" s="94"/>
      <c r="I51" s="94"/>
      <c r="J51" s="94"/>
    </row>
    <row r="52" spans="2:10">
      <c r="B52" s="50" t="s">
        <v>10</v>
      </c>
      <c r="C52" s="102" t="s">
        <v>0</v>
      </c>
      <c r="D52" s="102"/>
      <c r="E52" s="102" t="s">
        <v>0</v>
      </c>
      <c r="F52" s="102"/>
      <c r="G52" s="94"/>
      <c r="H52" s="94"/>
      <c r="I52" s="94"/>
      <c r="J52" s="94"/>
    </row>
    <row r="53" spans="2:10">
      <c r="B53" s="50" t="s">
        <v>169</v>
      </c>
      <c r="C53" s="102" t="s">
        <v>0</v>
      </c>
      <c r="D53" s="102"/>
      <c r="E53" s="102" t="s">
        <v>0</v>
      </c>
      <c r="F53" s="102"/>
      <c r="G53" s="94"/>
      <c r="H53" s="94"/>
      <c r="I53" s="94"/>
      <c r="J53" s="94"/>
    </row>
    <row r="54" spans="2:10">
      <c r="B54" s="50" t="s">
        <v>171</v>
      </c>
      <c r="C54" s="102" t="s">
        <v>0</v>
      </c>
      <c r="D54" s="102"/>
      <c r="E54" s="102" t="s">
        <v>0</v>
      </c>
      <c r="F54" s="102"/>
      <c r="G54" s="94"/>
      <c r="H54" s="94"/>
      <c r="I54" s="94"/>
      <c r="J54" s="94"/>
    </row>
    <row r="55" spans="2:10">
      <c r="B55" s="50" t="s">
        <v>172</v>
      </c>
      <c r="C55" s="102" t="s">
        <v>0</v>
      </c>
      <c r="D55" s="102"/>
      <c r="E55" s="102" t="s">
        <v>0</v>
      </c>
      <c r="F55" s="102"/>
      <c r="G55" s="94"/>
      <c r="H55" s="94"/>
      <c r="I55" s="94"/>
      <c r="J55" s="94"/>
    </row>
    <row r="56" spans="2:10" s="6" customFormat="1" ht="12">
      <c r="B56" s="12" t="s">
        <v>6</v>
      </c>
    </row>
    <row r="57" spans="2:10" s="6" customFormat="1" ht="12">
      <c r="B57" s="110"/>
      <c r="C57" s="110"/>
      <c r="D57" s="110"/>
      <c r="E57" s="110"/>
      <c r="F57" s="110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2045_x000D_ (subfundusz w Pekao PPK SFIO)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045PPK</cp:keywords>
  <cp:lastModifiedBy>Czumaj Zbigniew</cp:lastModifiedBy>
  <cp:lastPrinted>2020-08-25T09:33:19Z</cp:lastPrinted>
  <dcterms:created xsi:type="dcterms:W3CDTF">2009-09-25T10:53:11Z</dcterms:created>
  <dcterms:modified xsi:type="dcterms:W3CDTF">2020-08-25T09:33:21Z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