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minimized="1" xWindow="0" yWindow="1785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bilans!$A$1:$G$34</definedName>
    <definedName name="_xlnm.Print_Area" localSheetId="0">Lista_TABEL!$A$1:$F$20</definedName>
    <definedName name="_xlnm.Print_Area" localSheetId="5">'rachunek wyniku'!$A$1:$G$41</definedName>
    <definedName name="_xlnm.Print_Area" localSheetId="1">'tabela glowna'!$B$2:$I$29</definedName>
    <definedName name="_xlnm.Print_Area" localSheetId="3">'tabele dodatkowe'!$A$1:$K$58</definedName>
    <definedName name="_xlnm.Print_Area" localSheetId="2">'tabele uzupelniajace'!$A$1:$P$170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<sst xmlns="http://schemas.openxmlformats.org/spreadsheetml/2006/main" count="899" uniqueCount="387">
  <si>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</si>
  <si>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</si>
  <si>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</si>
  <si>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</si>
  <si>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</si>
  <si>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</si>
  <si>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</si>
  <si>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</si>
  <si>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</si>
  <si>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</si>
  <si>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</si>
  <si>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</si>
  <si>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</si>
  <si>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</si>
  <si>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</si>
  <si>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</si>
  <si>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</si>
  <si>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</si>
  <si>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</si>
  <si>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</si>
  <si>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</si>
  <si>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</si>
  <si>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</si>
  <si>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</si>
  <si>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</si>
  <si>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</si>
  <si>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</si>
  <si>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</si>
  <si>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</si>
  <si>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</si>
  <si>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</si>
  <si>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</si>
  <si>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</si>
  <si>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</si>
  <si>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</si>
  <si>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</si>
  <si>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</si>
  <si>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GBP</t>
  </si>
  <si>
    <t>RON</t>
  </si>
  <si>
    <t>Rodzaj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</si>
  <si>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</si>
  <si>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</si>
  <si>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</si>
  <si>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</si>
  <si>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</si>
  <si>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</si>
  <si>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</si>
  <si>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</si>
  <si>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</si>
  <si>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</si>
  <si>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L3HARRIS Technologies INC  US5024311095</t>
  </si>
  <si>
    <t>NYSE Euronext</t>
  </si>
  <si>
    <t>Stany Zjednoczone</t>
  </si>
  <si>
    <t>Seagate Technology  IE00B58JVZ52</t>
  </si>
  <si>
    <t>NASDAQ Global Market</t>
  </si>
  <si>
    <t>AutoZone, Inc.  US0533321024</t>
  </si>
  <si>
    <t>Fabrinet Inc.  KYG3323L1005</t>
  </si>
  <si>
    <t>Kajmany</t>
  </si>
  <si>
    <t>HOLOGIC, Inc.  US4364401012</t>
  </si>
  <si>
    <t>Intel Corporation  US4581401001</t>
  </si>
  <si>
    <t>Service Corporation International  US8175651046</t>
  </si>
  <si>
    <t>Aktywny rynek regulowany</t>
  </si>
  <si>
    <t>CCC S.A.  PLCCC0000016</t>
  </si>
  <si>
    <t>Warsaw Stock Exchange</t>
  </si>
  <si>
    <t>Polska</t>
  </si>
  <si>
    <t>CIECH SA  PLCIECH00018</t>
  </si>
  <si>
    <t>CYFROWY POLSAT SA  PLCFRPT00013</t>
  </si>
  <si>
    <t>ECHO INVESTMENT SA  PLECHPS00019</t>
  </si>
  <si>
    <t>GRUPA LOTOS SA  PLLOTOS00025</t>
  </si>
  <si>
    <t>BANK POLSKA KASA OPIEKI SA (Emitent)  PLPEKAO00016</t>
  </si>
  <si>
    <t>POLSKIE GÓRNICTWO NAFTOWE I GAZOWNICTWO SA  PLPGNIG00014</t>
  </si>
  <si>
    <t>POWSZECHNA KASA OSZCZĘDNOŚCI BANK POLSKI SA (Emitent)  PLPKO0000016</t>
  </si>
  <si>
    <t>ORANGE POLSKA SA  PLTLKPL00017</t>
  </si>
  <si>
    <t>KRUK SA  PLKRK0000010</t>
  </si>
  <si>
    <t>Kazakhmys PLC  GB00B0HZPV38</t>
  </si>
  <si>
    <t>UK - London Stock Exchange.</t>
  </si>
  <si>
    <t>Wielka Brytania</t>
  </si>
  <si>
    <t>Volkswagen AG  DE0007664039</t>
  </si>
  <si>
    <t>DE - Deutsche Börse Xetra</t>
  </si>
  <si>
    <t>Niemcy</t>
  </si>
  <si>
    <t>Evonik Industries AG  DE000EVNK013</t>
  </si>
  <si>
    <t>Vonovia SE  DE000A1ML7J1</t>
  </si>
  <si>
    <t>PLAY COMMUNICATIONS SA  LU1642887738</t>
  </si>
  <si>
    <t>Luksemburg</t>
  </si>
  <si>
    <t>Archicom Spółka Akcyjna  PLARHCM00016</t>
  </si>
  <si>
    <t>COVESTRO AG  DE0006062144</t>
  </si>
  <si>
    <t>Hella KGaA Hueck &amp; Co  DE000A13SX22</t>
  </si>
  <si>
    <t>KION Group AG  DE000KGX8881</t>
  </si>
  <si>
    <t>Sanofi  FR0000120578</t>
  </si>
  <si>
    <t>FR - Euronext Paris</t>
  </si>
  <si>
    <t>Francja</t>
  </si>
  <si>
    <t>Ten Square Games Spółka Akcyjna  PLTSQGM00016</t>
  </si>
  <si>
    <t>Auto Partner SA  PLATPRT00018</t>
  </si>
  <si>
    <t>Yara International ASA  NO0010208051</t>
  </si>
  <si>
    <t>NO - OSLO BORS ASA</t>
  </si>
  <si>
    <t>Norwegia</t>
  </si>
  <si>
    <t>Rio Tinto  GB0007188757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</si>
  <si>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</si>
  <si>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</si>
  <si>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</si>
  <si>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</si>
  <si>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</si>
  <si>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</si>
  <si>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</si>
  <si>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</si>
  <si>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</si>
  <si>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</si>
  <si>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</si>
  <si>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</si>
  <si>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</si>
  <si>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</si>
  <si>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</si>
  <si>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</si>
  <si>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</si>
  <si>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</si>
  <si>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</si>
  <si>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</si>
  <si>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</si>
  <si>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</si>
  <si>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</si>
  <si>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</si>
  <si>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</si>
  <si>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</si>
  <si>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Waluty</t>
  </si>
  <si>
    <t>Czechy</t>
  </si>
  <si>
    <t>Chorwacja</t>
  </si>
  <si>
    <t>Węgry</t>
  </si>
  <si>
    <t>Rumunia</t>
  </si>
  <si>
    <t>Rosja</t>
  </si>
  <si>
    <t>Ukraina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</si>
  <si>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</si>
  <si>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</si>
  <si>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</si>
  <si>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</si>
  <si>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</si>
  <si>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</si>
  <si>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BANK GOSPODARSTWA KRAJOWEGO (Emitent)</t>
  </si>
  <si>
    <t>Ministry of Finance - Czech Republic</t>
  </si>
  <si>
    <t>Ministry of Finance - Hungary</t>
  </si>
  <si>
    <t>Ministry of Finance - Republic of Croatia</t>
  </si>
  <si>
    <t>Ministry of Finance - Romania</t>
  </si>
  <si>
    <t>Ministry of Finance - Russian Federation</t>
  </si>
  <si>
    <t>Ministry of Finance - Ukraine Republic</t>
  </si>
  <si>
    <t>Polski Fundusz Rozwoju Spółka Akcyjna</t>
  </si>
  <si>
    <t>Polski Skarb Panstwa</t>
  </si>
  <si>
    <t>Akcje</t>
  </si>
  <si>
    <t>NOK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</si>
  <si>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</si>
  <si>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</si>
  <si>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</si>
  <si>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</si>
  <si>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</si>
  <si>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</si>
  <si>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</si>
  <si>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</si>
  <si>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</si>
  <si>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01-01-2020 - 30-06-2020</t>
  </si>
  <si>
    <t>01-01-2019 - 31-12-2019</t>
  </si>
  <si>
    <t>01-01-2019 - 30-06-2019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</si>
  <si>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</si>
  <si>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</si>
  <si>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</si>
  <si>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</si>
  <si>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</si>
  <si>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</si>
  <si>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</si>
  <si>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</si>
  <si>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</si>
  <si>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</si>
  <si>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</si>
  <si>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</si>
  <si>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</si>
  <si>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</si>
  <si>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</si>
  <si>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</si>
  <si>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</si>
  <si>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</si>
  <si>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 xml:space="preserve">*) W tabeli głównej nie są prezentowane nienotowane instrumenty pochodne (uwidocznione w tabeli uzupełniającej), dla których wartość jest ujemna. W Bilansie te ujemnie wycenione instrumenty finansowe prezentowane są jako zobowiązania. </t>
  </si>
  <si>
    <t>TYTUŁY UCZESTNICTWA EMITOWANE PRZEZ INSTYTUCJE WSPÓLNEGO INWESTOWANIA MAJĄCE SIEDZIBĘ ZA GRANICĄ</t>
  </si>
  <si>
    <t>Nazwa emitenta</t>
  </si>
  <si>
    <t>Amundi Funds China Equity FCP UCITS (LU1882446617)</t>
  </si>
  <si>
    <t>Nie dotyczy</t>
  </si>
  <si>
    <t>Amundi Funds China Equity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</si>
  <si>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</si>
  <si>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</si>
  <si>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</si>
  <si>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</si>
  <si>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</si>
  <si>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</si>
  <si>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</si>
  <si>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</si>
  <si>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</si>
  <si>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</si>
  <si>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</si>
  <si>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</si>
  <si>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</si>
  <si>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</si>
  <si>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</si>
  <si>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</si>
  <si>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</si>
  <si>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</si>
  <si>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</si>
  <si>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</si>
  <si>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</si>
  <si>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</si>
  <si>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</si>
  <si>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</si>
  <si>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</si>
  <si>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</si>
  <si>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PS0421  PL0000108916</t>
  </si>
  <si>
    <t>PL - Rynek Treasury BondSpot Poland</t>
  </si>
  <si>
    <t>2.00 (Stały kupon)</t>
  </si>
  <si>
    <t>Ministry of Finance - Hungary  US445545AE60</t>
  </si>
  <si>
    <t>Over The Counter - Bloomberg Quotations</t>
  </si>
  <si>
    <t>6.38 (Stały kupon)</t>
  </si>
  <si>
    <t>Ministry of Finance - Republic of Croatia  XS0607904264</t>
  </si>
  <si>
    <t>O terminie wykupu powyżej 1 roku</t>
  </si>
  <si>
    <t>Polski Skarb Panstwa  US857524AB80</t>
  </si>
  <si>
    <t>5.00 (Stały kupon)</t>
  </si>
  <si>
    <t>WZ0124  PL0000107454</t>
  </si>
  <si>
    <t>1.79 (Zmienny kupon)</t>
  </si>
  <si>
    <t>WZ1122  PL0000109377</t>
  </si>
  <si>
    <t>0.69 (Zmienny kupon)</t>
  </si>
  <si>
    <t>PS0123  PL0000110151</t>
  </si>
  <si>
    <t>2.50 (Stały kupon)</t>
  </si>
  <si>
    <t>WZ0524  PL0000110615</t>
  </si>
  <si>
    <t>Polski Skarb Panstwa  XS0841073793</t>
  </si>
  <si>
    <t>3.38 (Stały kupon)</t>
  </si>
  <si>
    <t>WS0428  PL0000107611</t>
  </si>
  <si>
    <t>2.75 (Stały kupon)</t>
  </si>
  <si>
    <t>PS0424  PL0000111191</t>
  </si>
  <si>
    <t>PS1024  PL0000111720</t>
  </si>
  <si>
    <t>2.25 (Stały kupon)</t>
  </si>
  <si>
    <t>WZ0525  PL0000111738</t>
  </si>
  <si>
    <t>Ministry of Finance - Hungary  HU0000403696</t>
  </si>
  <si>
    <t>3.00 (Stały kupon)</t>
  </si>
  <si>
    <t>Ministry of Finance - Russian Federation  RU000A0JWHA4</t>
  </si>
  <si>
    <t>4.75 (Stały kupon)</t>
  </si>
  <si>
    <t>Ministry of Finance - Ukraine Republic  XS2010033343</t>
  </si>
  <si>
    <t>4.38 (Stały kupon)</t>
  </si>
  <si>
    <t>Ministry of Finance - Czech Republic  CZ0001005870</t>
  </si>
  <si>
    <t>1.25 (Stały kupon)</t>
  </si>
  <si>
    <t>Ministry of Finance - Romania  ROGRXAE5BEO2</t>
  </si>
  <si>
    <t>4.00 (Stały kupon)</t>
  </si>
  <si>
    <t>Ministry of Finance - Romania  US77586TAA43</t>
  </si>
  <si>
    <t>EuroTLX SIM</t>
  </si>
  <si>
    <t>6.75 (Stały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</si>
  <si>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</si>
  <si>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</si>
  <si>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</si>
  <si>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</si>
  <si>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>Polski Fundusz Rozwoju Spółka Akcyjna  PLPFR0000027</t>
  </si>
  <si>
    <t>1.63 (Stały kupon)</t>
  </si>
  <si>
    <t>Polski Fundusz Rozwoju Spółka Akcyjna  PLPFR0000035</t>
  </si>
  <si>
    <t>Polski Fundusz Rozwoju Spółka Akcyjna  PLPFR0000043</t>
  </si>
  <si>
    <t>1.75 (Stały kupon)</t>
  </si>
  <si>
    <t>GRUPY KAPITAŁOWE O KTÓRYCH MOWA W ART. 98 USTAWY</t>
  </si>
  <si>
    <t>Grupa PZU S.A.</t>
  </si>
  <si>
    <t>GWARANTOWANE SKŁADNIKI LOKAT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</si>
  <si>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</si>
  <si>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</si>
  <si>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</si>
  <si>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</si>
  <si>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</si>
  <si>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</si>
  <si>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</si>
  <si>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</si>
  <si>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</si>
  <si>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</si>
  <si>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</si>
  <si>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</si>
  <si>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</si>
  <si>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Rate Agreement FR220301 02.03.2022  </t>
  </si>
  <si>
    <t>GOLDMAN SACHS INTERNATIONAL</t>
  </si>
  <si>
    <t>WIBOR STOPA STAŁA/ZMIENNA</t>
  </si>
  <si>
    <t xml:space="preserve">Forward Waluta CZK FWA07242 23.07.2020  </t>
  </si>
  <si>
    <t>BNP PARIBAS</t>
  </si>
  <si>
    <t xml:space="preserve">Forward Waluta EUR FWA07317 02.07.2020  </t>
  </si>
  <si>
    <t>Bank Polska Kasa Opieki SA</t>
  </si>
  <si>
    <t xml:space="preserve">Forward Waluta EUR FWA08042 25.08.2020  </t>
  </si>
  <si>
    <t xml:space="preserve">Forward Waluta EUR FWA08059 27.08.2020  </t>
  </si>
  <si>
    <t xml:space="preserve">Forward Waluta EUR FWA08060 27.08.2020  </t>
  </si>
  <si>
    <t xml:space="preserve">Forward Waluta EUR FWA08088 27.08.2020  </t>
  </si>
  <si>
    <t xml:space="preserve">Forward Waluta EUR FWA08113 27.08.2020  </t>
  </si>
  <si>
    <t xml:space="preserve">Forward Waluta EUR FWA08140 27.08.2020  </t>
  </si>
  <si>
    <t xml:space="preserve">Forward Waluta GBP FWA08032 26.08.2020  </t>
  </si>
  <si>
    <t xml:space="preserve">Forward Waluta HUF FWA07267 24.07.2020  </t>
  </si>
  <si>
    <t xml:space="preserve">Forward Waluta HUF FWA07277 24.07.2020  </t>
  </si>
  <si>
    <t xml:space="preserve">Forward Waluta NOK FWA07013 22.07.2020  </t>
  </si>
  <si>
    <t xml:space="preserve">Forward Waluta NOK FWA07050 22.07.2020  </t>
  </si>
  <si>
    <t xml:space="preserve">Forward Waluta RON FWA09014 25.09.2020  </t>
  </si>
  <si>
    <t>SOCIETE GENERALE PARIS</t>
  </si>
  <si>
    <t xml:space="preserve">Forward Waluta USD FWA07318 02.07.2020  </t>
  </si>
  <si>
    <t xml:space="preserve">Forward Waluta USD FWA08066 28.08.2020  </t>
  </si>
  <si>
    <t xml:space="preserve">Forward Waluta USD FWA08099 28.08.2020  </t>
  </si>
  <si>
    <t xml:space="preserve">Forward Waluta USD FWA08107 28.08.2020  </t>
  </si>
  <si>
    <t xml:space="preserve">Forward Waluta USD FWA08125 28.08.2020  </t>
  </si>
  <si>
    <t xml:space="preserve">Forward Waluta USD FWA08134 28.08.2020  </t>
  </si>
  <si>
    <t xml:space="preserve">Forward Waluta USD FWA08141 28.08.2020  </t>
  </si>
  <si>
    <t xml:space="preserve">Forward Waluta USD FWA09018 24.09.2020  </t>
  </si>
  <si>
    <t xml:space="preserve">Interest Rate Swap CC211210 20.12.2021  </t>
  </si>
  <si>
    <t>Stopa stała EURIBOR</t>
  </si>
  <si>
    <t>Stopa zmienna WIBOR</t>
  </si>
  <si>
    <t xml:space="preserve">Interest Rate Swap CC211219 20.12.2021  </t>
  </si>
  <si>
    <t xml:space="preserve">Interest Rate Swap CC21128 20.12.2021  </t>
  </si>
  <si>
    <t xml:space="preserve">Interest Rate Swap CC240725 09.07.2024  </t>
  </si>
  <si>
    <t>Stopa zmienna EURIBOR</t>
  </si>
  <si>
    <t xml:space="preserve">Interest Rate Swap CC25028 14.02.2025  </t>
  </si>
  <si>
    <t>The Goldman Sachs Group Inc.</t>
  </si>
  <si>
    <t>PRIBOR STOPA STAŁA - ZMIENNA\WIBOR STOPA STAŁA-ZMIENNA</t>
  </si>
  <si>
    <t xml:space="preserve">Interest Rate Swap CI220314R 23.03.2022  </t>
  </si>
  <si>
    <t>BANK POLSKA KASA OPIEKI SA (Emitent)</t>
  </si>
  <si>
    <t>LIBOR USD STOPA STAŁA/ZMIENNA</t>
  </si>
  <si>
    <t xml:space="preserve">Interest Rate Swap CI220344R 23.03.2022  </t>
  </si>
  <si>
    <t xml:space="preserve">Interest Rate Swap CI22047R 25.04.2022  </t>
  </si>
  <si>
    <t xml:space="preserve">Interest Rate Swap CI240724R 09.07.2024  </t>
  </si>
  <si>
    <t>Stopa stała EURIBOR\Stopa zmienna EURIBOR</t>
  </si>
  <si>
    <t xml:space="preserve">Interest Rate Swap CI250413R 29.04.2025  </t>
  </si>
  <si>
    <t xml:space="preserve">Interest Rate Swap CI30064R 26.06.2030  </t>
  </si>
  <si>
    <t>BUBOR STOPA STAŁA/ZMIENNA</t>
  </si>
  <si>
    <t xml:space="preserve">Interest Rate Swap IR230119R 25.01.2023  </t>
  </si>
  <si>
    <t>ING BANK ŚLĄSKI SA (Emitent)</t>
  </si>
  <si>
    <t>Stopa stała WIBOR\Stopa zmienna WIBOR</t>
  </si>
  <si>
    <t xml:space="preserve">Interest Rate Swap IR231013R 25.10.2023  </t>
  </si>
  <si>
    <t>Stopa zmienna WIBOR\Stopa stała WIBOR</t>
  </si>
  <si>
    <t xml:space="preserve">Interest Rate Swap IR23106R 25.10.2023  </t>
  </si>
  <si>
    <t xml:space="preserve">Interest Rate Swap IR24106R 25.10.2024  </t>
  </si>
  <si>
    <t xml:space="preserve">Interest Rate Swap IR24107R 25.10.2024  </t>
  </si>
  <si>
    <t xml:space="preserve">Interest Rate Swap IR25032R 31.03.2025  </t>
  </si>
  <si>
    <t xml:space="preserve">Interest Rate Swap IR25039R 31.03.2025  </t>
  </si>
  <si>
    <t xml:space="preserve">Interest Rate Swap IR27047R 27.04.2027  </t>
  </si>
  <si>
    <t>Stopa stała WIBOR</t>
  </si>
  <si>
    <t xml:space="preserve">Interest Rate Swap IR27067R 07.06.2027  </t>
  </si>
  <si>
    <t xml:space="preserve">Interest Rate Swap IR280427R 25.04.2028  </t>
  </si>
  <si>
    <t xml:space="preserve">Interest Rate Swap IR300612R 05.06.2030  </t>
  </si>
  <si>
    <t>Składniki lokat nabyte od podmiotów o których mowa w art. 107 ustawy</t>
  </si>
  <si>
    <t>BANK GOSPODARSTWA KRAJOWEGO (Emitent) PL0000500260</t>
  </si>
  <si>
    <t>BANK GOSPODARSTWA KRAJOWEGO (Emitent) PL0000500278</t>
  </si>
  <si>
    <t xml:space="preserve">Forward Waluta EUR FWA07317 02.07.2020 </t>
  </si>
  <si>
    <t xml:space="preserve">Forward Waluta EUR FWA08042 25.08.2020 </t>
  </si>
  <si>
    <t xml:space="preserve">Forward Waluta EUR FWA08059 27.08.2020 </t>
  </si>
  <si>
    <t xml:space="preserve">Forward Waluta EUR FWA08060 27.08.2020 </t>
  </si>
  <si>
    <t xml:space="preserve">Forward Waluta EUR FWA08088 27.08.2020 </t>
  </si>
  <si>
    <t xml:space="preserve">Forward Waluta EUR FWA08113 27.08.2020 </t>
  </si>
  <si>
    <t xml:space="preserve">Forward Waluta EUR FWA08140 27.08.2020 </t>
  </si>
  <si>
    <t xml:space="preserve">Forward Waluta GBP FWA08032 26.08.2020 </t>
  </si>
  <si>
    <t xml:space="preserve">Forward Waluta NOK FWA07013 22.07.2020 </t>
  </si>
  <si>
    <t xml:space="preserve">Forward Waluta NOK FWA07050 22.07.2020 </t>
  </si>
  <si>
    <t xml:space="preserve">Forward Waluta USD FWA07318 02.07.2020 </t>
  </si>
  <si>
    <t xml:space="preserve">Forward Waluta USD FWA08066 28.08.2020 </t>
  </si>
  <si>
    <t xml:space="preserve">Forward Waluta USD FWA08099 28.08.2020 </t>
  </si>
  <si>
    <t xml:space="preserve">Forward Waluta USD FWA08107 28.08.2020 </t>
  </si>
  <si>
    <t xml:space="preserve">Forward Waluta USD FWA08125 28.08.2020 </t>
  </si>
  <si>
    <t xml:space="preserve">Forward Waluta USD FWA08134 28.08.2020 </t>
  </si>
  <si>
    <t xml:space="preserve">Forward Waluta USD FWA08141 28.08.2020 </t>
  </si>
  <si>
    <t xml:space="preserve">Forward Waluta USD FWA09018 24.09.2020 </t>
  </si>
  <si>
    <t xml:space="preserve">Interest Rate Swap CI220314R 23.03.2022 </t>
  </si>
  <si>
    <t xml:space="preserve">Interest Rate Swap IR231013R 25.10.2023 </t>
  </si>
  <si>
    <t xml:space="preserve">Interest Rate Swap IR23106R 25.10.2023 </t>
  </si>
  <si>
    <t xml:space="preserve">Interest Rate Swap IR25032R 31.03.2025 </t>
  </si>
  <si>
    <t xml:space="preserve">Interest Rate Swap IR25039R 31.03.2025 </t>
  </si>
  <si>
    <t xml:space="preserve">Interest Rate Swap IR27047R 27.04.2027 </t>
  </si>
  <si>
    <t xml:space="preserve">Interest Rate Swap IR27067R 07.06.2027 </t>
  </si>
  <si>
    <t>Polski Fundusz Rozwoju Spółka Akcyjna PLPFR0000027</t>
  </si>
  <si>
    <t>Polski Fundusz Rozwoju Spółka Akcyjna PLPFR0000035</t>
  </si>
  <si>
    <t>WZ0124 PL0000107454</t>
  </si>
  <si>
    <t>WZ1122 PL0000109377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</si>
  <si>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</si>
  <si>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</si>
  <si>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</si>
  <si>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</si>
  <si>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</si>
  <si>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</si>
  <si>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</si>
  <si>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</si>
  <si>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</si>
  <si>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</si>
  <si>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</si>
  <si>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</si>
  <si>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</si>
  <si>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</si>
  <si>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</si>
  <si>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</si>
  <si>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</si>
  <si>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Kompas_x000D_ (subfundusz w Pekao Strategie Funduszowe SFIO)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</si>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</sst>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71" formatCode="#,##0.000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/>
    <xf numFmtId="0" fontId="19" fillId="0" borderId="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selection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2"/>
      <c r="C2" s="122"/>
      <c r="D2" s="122"/>
    </row>
    <row r="3" spans="2:5" ht="56.25" customHeight="1">
      <c r="B3" s="94" t="s">
        <v>384</v>
      </c>
      <c r="C3" s="94"/>
      <c r="D3" s="94"/>
      <c r="E3" s="94"/>
    </row>
    <row r="4" spans="2:5" ht="7.5" customHeight="1"/>
    <row r="5" spans="2:5">
      <c r="B5" t="s">
        <v>385</v>
      </c>
    </row>
    <row r="7" spans="2:5" ht="15">
      <c r="B7" s="11" t="s">
        <v>25</v>
      </c>
    </row>
    <row r="9" spans="2:5">
      <c r="C9" s="79" t="s">
        <v>26</v>
      </c>
      <c r="D9" s="79"/>
    </row>
    <row r="10" spans="2:5">
      <c r="C10" s="80"/>
      <c r="D10" s="81" t="s">
        <v>27</v>
      </c>
    </row>
    <row r="11" spans="2:5">
      <c r="C11" s="80"/>
      <c r="D11" s="81" t="s">
        <v>28</v>
      </c>
    </row>
    <row r="12" spans="2:5">
      <c r="C12" s="80"/>
      <c r="D12" s="81" t="s">
        <v>29</v>
      </c>
    </row>
    <row r="13" spans="2:5">
      <c r="C13" s="96" t="s">
        <v>1</v>
      </c>
      <c r="D13" s="96"/>
    </row>
    <row r="14" spans="2:5">
      <c r="C14" s="96" t="s">
        <v>30</v>
      </c>
      <c r="D14" s="96"/>
    </row>
    <row r="15" spans="2:5">
      <c r="C15" s="96" t="s">
        <v>5</v>
      </c>
      <c r="D15" s="96"/>
    </row>
    <row r="17" spans="2:5">
      <c r="B17" s="2" t="s">
        <v>386</v>
      </c>
    </row>
    <row r="18" spans="2:5" ht="3.75" customHeight="1"/>
    <row r="19" spans="2:5">
      <c r="B19" s="95" t="s">
        <v>31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Kompas_x000D_ (subfundusz w Pekao Strategie Funduszowe SFIO)&amp;R&amp;7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21" t="s">
        <v>384</v>
      </c>
      <c r="C2" s="121"/>
      <c r="D2" s="121"/>
      <c r="E2" s="12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93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82"/>
      <c r="C6" s="100">
        <v>44012</v>
      </c>
      <c r="D6" s="100"/>
      <c r="E6" s="100"/>
      <c r="F6" s="100">
        <v>43830</v>
      </c>
      <c r="G6" s="100"/>
      <c r="H6" s="100"/>
      <c r="I6" s="97"/>
      <c r="J6" s="97"/>
      <c r="K6" s="97"/>
      <c r="L6" s="97"/>
      <c r="M6" s="97"/>
      <c r="N6" s="97"/>
    </row>
    <row r="7" spans="1:14" ht="63.75">
      <c r="B7" s="83" t="s">
        <v>176</v>
      </c>
      <c r="C7" s="83" t="s">
        <v>46</v>
      </c>
      <c r="D7" s="83" t="s">
        <v>47</v>
      </c>
      <c r="E7" s="83" t="s">
        <v>48</v>
      </c>
      <c r="F7" s="83" t="s">
        <v>46</v>
      </c>
      <c r="G7" s="83" t="s">
        <v>47</v>
      </c>
      <c r="H7" s="83" t="s">
        <v>48</v>
      </c>
    </row>
    <row r="8" spans="1:14">
      <c r="B8" s="37" t="s">
        <v>145</v>
      </c>
      <c r="C8" s="57">
        <v>22190</v>
      </c>
      <c r="D8" s="57">
        <v>23412</v>
      </c>
      <c r="E8" s="58">
        <v>18.100000000000001</v>
      </c>
      <c r="F8" s="57">
        <v>6782</v>
      </c>
      <c r="G8" s="57">
        <v>7370</v>
      </c>
      <c r="H8" s="58">
        <v>15.21</v>
      </c>
    </row>
    <row r="9" spans="1:14">
      <c r="B9" s="37" t="s">
        <v>13</v>
      </c>
      <c r="C9" s="57">
        <v>0</v>
      </c>
      <c r="D9" s="57">
        <v>0</v>
      </c>
      <c r="E9" s="58">
        <v>0</v>
      </c>
      <c r="F9" s="57">
        <v>0</v>
      </c>
      <c r="G9" s="57">
        <v>0</v>
      </c>
      <c r="H9" s="58">
        <v>0</v>
      </c>
    </row>
    <row r="10" spans="1:14">
      <c r="B10" s="37" t="s">
        <v>14</v>
      </c>
      <c r="C10" s="57">
        <v>0</v>
      </c>
      <c r="D10" s="57">
        <v>0</v>
      </c>
      <c r="E10" s="58">
        <v>0</v>
      </c>
      <c r="F10" s="57">
        <v>0</v>
      </c>
      <c r="G10" s="57">
        <v>0</v>
      </c>
      <c r="H10" s="58">
        <v>0</v>
      </c>
    </row>
    <row r="11" spans="1:14">
      <c r="B11" s="37" t="s">
        <v>15</v>
      </c>
      <c r="C11" s="57">
        <v>0</v>
      </c>
      <c r="D11" s="57">
        <v>0</v>
      </c>
      <c r="E11" s="58">
        <v>0</v>
      </c>
      <c r="F11" s="57">
        <v>0</v>
      </c>
      <c r="G11" s="57">
        <v>0</v>
      </c>
      <c r="H11" s="58">
        <v>0</v>
      </c>
    </row>
    <row r="12" spans="1:14">
      <c r="B12" s="37" t="s">
        <v>16</v>
      </c>
      <c r="C12" s="57">
        <v>782</v>
      </c>
      <c r="D12" s="57">
        <v>891</v>
      </c>
      <c r="E12" s="58">
        <v>0.69</v>
      </c>
      <c r="F12" s="57">
        <v>0</v>
      </c>
      <c r="G12" s="57">
        <v>0</v>
      </c>
      <c r="H12" s="58">
        <v>0</v>
      </c>
    </row>
    <row r="13" spans="1:14">
      <c r="B13" s="37" t="s">
        <v>32</v>
      </c>
      <c r="C13" s="57">
        <v>0</v>
      </c>
      <c r="D13" s="57">
        <v>0</v>
      </c>
      <c r="E13" s="58">
        <v>0</v>
      </c>
      <c r="F13" s="57">
        <v>0</v>
      </c>
      <c r="G13" s="57">
        <v>0</v>
      </c>
      <c r="H13" s="58">
        <v>0</v>
      </c>
    </row>
    <row r="14" spans="1:14">
      <c r="B14" s="37" t="s">
        <v>17</v>
      </c>
      <c r="C14" s="57">
        <v>93260</v>
      </c>
      <c r="D14" s="57">
        <v>95779</v>
      </c>
      <c r="E14" s="58">
        <v>73.98</v>
      </c>
      <c r="F14" s="57">
        <v>14955</v>
      </c>
      <c r="G14" s="57">
        <v>15050</v>
      </c>
      <c r="H14" s="58">
        <v>31.05</v>
      </c>
    </row>
    <row r="15" spans="1:14">
      <c r="B15" s="37" t="s">
        <v>18</v>
      </c>
      <c r="C15" s="57">
        <v>0</v>
      </c>
      <c r="D15" s="57">
        <v>-2440</v>
      </c>
      <c r="E15" s="58">
        <v>-1.87</v>
      </c>
      <c r="F15" s="57">
        <v>0</v>
      </c>
      <c r="G15" s="57">
        <v>91</v>
      </c>
      <c r="H15" s="58">
        <v>0.17</v>
      </c>
    </row>
    <row r="16" spans="1:14">
      <c r="B16" s="37" t="s">
        <v>147</v>
      </c>
      <c r="C16" s="57">
        <v>0</v>
      </c>
      <c r="D16" s="57">
        <v>0</v>
      </c>
      <c r="E16" s="58">
        <v>0</v>
      </c>
      <c r="F16" s="57">
        <v>0</v>
      </c>
      <c r="G16" s="57">
        <v>0</v>
      </c>
      <c r="H16" s="58">
        <v>0</v>
      </c>
    </row>
    <row r="17" spans="2:8">
      <c r="B17" s="37" t="s">
        <v>148</v>
      </c>
      <c r="C17" s="57">
        <v>0</v>
      </c>
      <c r="D17" s="57">
        <v>0</v>
      </c>
      <c r="E17" s="58">
        <v>0</v>
      </c>
      <c r="F17" s="57">
        <v>0</v>
      </c>
      <c r="G17" s="57">
        <v>0</v>
      </c>
      <c r="H17" s="58">
        <v>0</v>
      </c>
    </row>
    <row r="18" spans="2:8">
      <c r="B18" s="37" t="s">
        <v>149</v>
      </c>
      <c r="C18" s="57">
        <v>0</v>
      </c>
      <c r="D18" s="57">
        <v>0</v>
      </c>
      <c r="E18" s="58">
        <v>0</v>
      </c>
      <c r="F18" s="57">
        <v>0</v>
      </c>
      <c r="G18" s="57">
        <v>0</v>
      </c>
      <c r="H18" s="58">
        <v>0</v>
      </c>
    </row>
    <row r="19" spans="2:8">
      <c r="B19" s="37" t="s">
        <v>19</v>
      </c>
      <c r="C19" s="57">
        <v>0</v>
      </c>
      <c r="D19" s="57">
        <v>0</v>
      </c>
      <c r="E19" s="58">
        <v>0</v>
      </c>
      <c r="F19" s="57">
        <v>0</v>
      </c>
      <c r="G19" s="57">
        <v>0</v>
      </c>
      <c r="H19" s="58">
        <v>0</v>
      </c>
    </row>
    <row r="20" spans="2:8">
      <c r="B20" s="37" t="s">
        <v>150</v>
      </c>
      <c r="C20" s="57">
        <v>0</v>
      </c>
      <c r="D20" s="57">
        <v>0</v>
      </c>
      <c r="E20" s="58">
        <v>0</v>
      </c>
      <c r="F20" s="57">
        <v>0</v>
      </c>
      <c r="G20" s="57">
        <v>0</v>
      </c>
      <c r="H20" s="58">
        <v>0</v>
      </c>
    </row>
    <row r="21" spans="2:8">
      <c r="B21" s="37" t="s">
        <v>151</v>
      </c>
      <c r="C21" s="57">
        <v>0</v>
      </c>
      <c r="D21" s="57">
        <v>0</v>
      </c>
      <c r="E21" s="58">
        <v>0</v>
      </c>
      <c r="F21" s="57">
        <v>0</v>
      </c>
      <c r="G21" s="57">
        <v>0</v>
      </c>
      <c r="H21" s="58">
        <v>0</v>
      </c>
    </row>
    <row r="22" spans="2:8">
      <c r="B22" s="37" t="s">
        <v>20</v>
      </c>
      <c r="C22" s="57">
        <v>0</v>
      </c>
      <c r="D22" s="57">
        <v>0</v>
      </c>
      <c r="E22" s="58">
        <v>0</v>
      </c>
      <c r="F22" s="57">
        <v>0</v>
      </c>
      <c r="G22" s="57">
        <v>0</v>
      </c>
      <c r="H22" s="58">
        <v>0</v>
      </c>
    </row>
    <row r="23" spans="2:8">
      <c r="B23" s="37" t="s">
        <v>123</v>
      </c>
      <c r="C23" s="57">
        <v>0</v>
      </c>
      <c r="D23" s="57">
        <v>0</v>
      </c>
      <c r="E23" s="58">
        <v>0</v>
      </c>
      <c r="F23" s="57">
        <v>0</v>
      </c>
      <c r="G23" s="57">
        <v>0</v>
      </c>
      <c r="H23" s="58">
        <v>0</v>
      </c>
    </row>
    <row r="24" spans="2:8">
      <c r="B24" s="37" t="s">
        <v>152</v>
      </c>
      <c r="C24" s="57">
        <v>0</v>
      </c>
      <c r="D24" s="57">
        <v>0</v>
      </c>
      <c r="E24" s="58">
        <v>0</v>
      </c>
      <c r="F24" s="57">
        <v>0</v>
      </c>
      <c r="G24" s="57">
        <v>0</v>
      </c>
      <c r="H24" s="58">
        <v>0</v>
      </c>
    </row>
    <row r="25" spans="2:8">
      <c r="B25" s="37" t="s">
        <v>153</v>
      </c>
      <c r="C25" s="57">
        <v>0</v>
      </c>
      <c r="D25" s="57">
        <v>0</v>
      </c>
      <c r="E25" s="58">
        <v>0</v>
      </c>
      <c r="F25" s="57">
        <v>0</v>
      </c>
      <c r="G25" s="57">
        <v>0</v>
      </c>
      <c r="H25" s="58">
        <v>0</v>
      </c>
    </row>
    <row r="26" spans="2:8">
      <c r="B26" s="37" t="s">
        <v>154</v>
      </c>
      <c r="C26" s="57">
        <v>0</v>
      </c>
      <c r="D26" s="57">
        <v>0</v>
      </c>
      <c r="E26" s="58">
        <v>0</v>
      </c>
      <c r="F26" s="57">
        <v>0</v>
      </c>
      <c r="G26" s="57">
        <v>0</v>
      </c>
      <c r="H26" s="58">
        <v>0</v>
      </c>
    </row>
    <row r="27" spans="2:8">
      <c r="B27" s="10" t="s">
        <v>98</v>
      </c>
      <c r="C27" s="59">
        <v>116232</v>
      </c>
      <c r="D27" s="59">
        <v>117642</v>
      </c>
      <c r="E27" s="60">
        <v>90.9</v>
      </c>
      <c r="F27" s="59">
        <v>21737</v>
      </c>
      <c r="G27" s="59">
        <v>22511</v>
      </c>
      <c r="H27" s="60">
        <v>46.43</v>
      </c>
    </row>
    <row r="28" spans="2:8" ht="27" customHeight="1">
      <c r="B28" s="98" t="s">
        <v>177</v>
      </c>
      <c r="C28" s="98"/>
      <c r="D28" s="98"/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Kompas_x000D_ (subfundusz w Pekao Strategie Funduszowe SFIO)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171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20" t="s">
        <v>384</v>
      </c>
      <c r="C2" s="120"/>
      <c r="D2" s="120"/>
      <c r="E2" s="120"/>
      <c r="F2" s="120"/>
      <c r="G2" s="120"/>
      <c r="H2" s="120"/>
      <c r="I2" s="120"/>
    </row>
    <row r="3" spans="2:9">
      <c r="B3" t="s">
        <v>385</v>
      </c>
    </row>
    <row r="4" spans="2:9" ht="15">
      <c r="B4" s="92" t="s">
        <v>21</v>
      </c>
      <c r="C4" s="2"/>
    </row>
    <row r="5" spans="2:9" ht="6" customHeight="1"/>
    <row r="6" spans="2:9" ht="36">
      <c r="B6" s="84" t="s">
        <v>41</v>
      </c>
      <c r="C6" s="84" t="s">
        <v>42</v>
      </c>
      <c r="D6" s="84" t="s">
        <v>43</v>
      </c>
      <c r="E6" s="84" t="s">
        <v>44</v>
      </c>
      <c r="F6" s="84" t="s">
        <v>45</v>
      </c>
      <c r="G6" s="84" t="s">
        <v>46</v>
      </c>
      <c r="H6" s="84" t="s">
        <v>47</v>
      </c>
      <c r="I6" s="84" t="s">
        <v>48</v>
      </c>
    </row>
    <row r="7" spans="2:9">
      <c r="B7" s="13" t="s">
        <v>49</v>
      </c>
      <c r="C7" s="14"/>
      <c r="D7" s="14"/>
      <c r="E7" s="15"/>
      <c r="F7" s="14"/>
      <c r="G7" s="15">
        <v>7019</v>
      </c>
      <c r="H7" s="15">
        <v>6962</v>
      </c>
      <c r="I7" s="16">
        <v>5.38</v>
      </c>
    </row>
    <row r="8" spans="2:9" ht="24">
      <c r="B8" s="13" t="s">
        <v>50</v>
      </c>
      <c r="C8" s="18" t="s">
        <v>49</v>
      </c>
      <c r="D8" s="18" t="s">
        <v>51</v>
      </c>
      <c r="E8" s="19">
        <v>1371</v>
      </c>
      <c r="F8" s="18" t="s">
        <v>52</v>
      </c>
      <c r="G8" s="15">
        <v>947</v>
      </c>
      <c r="H8" s="15">
        <v>926</v>
      </c>
      <c r="I8" s="16">
        <v>0.72</v>
      </c>
    </row>
    <row r="9" spans="2:9" ht="24">
      <c r="B9" s="13" t="s">
        <v>53</v>
      </c>
      <c r="C9" s="18" t="s">
        <v>49</v>
      </c>
      <c r="D9" s="18" t="s">
        <v>54</v>
      </c>
      <c r="E9" s="19">
        <v>6343</v>
      </c>
      <c r="F9" s="18" t="s">
        <v>52</v>
      </c>
      <c r="G9" s="15">
        <v>1358</v>
      </c>
      <c r="H9" s="15">
        <v>1222</v>
      </c>
      <c r="I9" s="16">
        <v>0.94</v>
      </c>
    </row>
    <row r="10" spans="2:9" ht="24">
      <c r="B10" s="13" t="s">
        <v>55</v>
      </c>
      <c r="C10" s="18" t="s">
        <v>49</v>
      </c>
      <c r="D10" s="18" t="s">
        <v>51</v>
      </c>
      <c r="E10" s="19">
        <v>105</v>
      </c>
      <c r="F10" s="18" t="s">
        <v>52</v>
      </c>
      <c r="G10" s="15">
        <v>470</v>
      </c>
      <c r="H10" s="15">
        <v>472</v>
      </c>
      <c r="I10" s="16">
        <v>0.36</v>
      </c>
    </row>
    <row r="11" spans="2:9" ht="24">
      <c r="B11" s="13" t="s">
        <v>56</v>
      </c>
      <c r="C11" s="18" t="s">
        <v>49</v>
      </c>
      <c r="D11" s="18" t="s">
        <v>51</v>
      </c>
      <c r="E11" s="19">
        <v>4461</v>
      </c>
      <c r="F11" s="18" t="s">
        <v>57</v>
      </c>
      <c r="G11" s="15">
        <v>1098</v>
      </c>
      <c r="H11" s="15">
        <v>1109</v>
      </c>
      <c r="I11" s="16">
        <v>0.86</v>
      </c>
    </row>
    <row r="12" spans="2:9" ht="24">
      <c r="B12" s="13" t="s">
        <v>58</v>
      </c>
      <c r="C12" s="18" t="s">
        <v>49</v>
      </c>
      <c r="D12" s="18" t="s">
        <v>54</v>
      </c>
      <c r="E12" s="19">
        <v>6894</v>
      </c>
      <c r="F12" s="18" t="s">
        <v>52</v>
      </c>
      <c r="G12" s="15">
        <v>1464</v>
      </c>
      <c r="H12" s="15">
        <v>1564</v>
      </c>
      <c r="I12" s="16">
        <v>1.21</v>
      </c>
    </row>
    <row r="13" spans="2:9" ht="24">
      <c r="B13" s="13" t="s">
        <v>59</v>
      </c>
      <c r="C13" s="18" t="s">
        <v>49</v>
      </c>
      <c r="D13" s="18" t="s">
        <v>54</v>
      </c>
      <c r="E13" s="19">
        <v>4775</v>
      </c>
      <c r="F13" s="18" t="s">
        <v>52</v>
      </c>
      <c r="G13" s="15">
        <v>1145</v>
      </c>
      <c r="H13" s="15">
        <v>1137</v>
      </c>
      <c r="I13" s="16">
        <v>0.88</v>
      </c>
    </row>
    <row r="14" spans="2:9" ht="24">
      <c r="B14" s="13" t="s">
        <v>60</v>
      </c>
      <c r="C14" s="18" t="s">
        <v>49</v>
      </c>
      <c r="D14" s="18" t="s">
        <v>51</v>
      </c>
      <c r="E14" s="19">
        <v>3437</v>
      </c>
      <c r="F14" s="18" t="s">
        <v>52</v>
      </c>
      <c r="G14" s="15">
        <v>537</v>
      </c>
      <c r="H14" s="15">
        <v>532</v>
      </c>
      <c r="I14" s="16">
        <v>0.41</v>
      </c>
    </row>
    <row r="15" spans="2:9">
      <c r="B15" s="13" t="s">
        <v>61</v>
      </c>
      <c r="C15" s="14"/>
      <c r="D15" s="14"/>
      <c r="E15" s="15"/>
      <c r="F15" s="14"/>
      <c r="G15" s="15">
        <v>15171</v>
      </c>
      <c r="H15" s="15">
        <v>16450</v>
      </c>
      <c r="I15" s="16">
        <v>12.72</v>
      </c>
    </row>
    <row r="16" spans="2:9" ht="24">
      <c r="B16" s="13" t="s">
        <v>62</v>
      </c>
      <c r="C16" s="18" t="s">
        <v>61</v>
      </c>
      <c r="D16" s="18" t="s">
        <v>63</v>
      </c>
      <c r="E16" s="19">
        <v>5565</v>
      </c>
      <c r="F16" s="18" t="s">
        <v>64</v>
      </c>
      <c r="G16" s="15">
        <v>206</v>
      </c>
      <c r="H16" s="15">
        <v>332</v>
      </c>
      <c r="I16" s="16">
        <v>0.26</v>
      </c>
    </row>
    <row r="17" spans="2:9" ht="24">
      <c r="B17" s="13" t="s">
        <v>65</v>
      </c>
      <c r="C17" s="18" t="s">
        <v>61</v>
      </c>
      <c r="D17" s="18" t="s">
        <v>63</v>
      </c>
      <c r="E17" s="19">
        <v>11951</v>
      </c>
      <c r="F17" s="18" t="s">
        <v>64</v>
      </c>
      <c r="G17" s="15">
        <v>341</v>
      </c>
      <c r="H17" s="15">
        <v>382</v>
      </c>
      <c r="I17" s="16">
        <v>0.3</v>
      </c>
    </row>
    <row r="18" spans="2:9" ht="24">
      <c r="B18" s="13" t="s">
        <v>66</v>
      </c>
      <c r="C18" s="18" t="s">
        <v>61</v>
      </c>
      <c r="D18" s="18" t="s">
        <v>63</v>
      </c>
      <c r="E18" s="19">
        <v>20296</v>
      </c>
      <c r="F18" s="18" t="s">
        <v>64</v>
      </c>
      <c r="G18" s="15">
        <v>552</v>
      </c>
      <c r="H18" s="15">
        <v>534</v>
      </c>
      <c r="I18" s="16">
        <v>0.41</v>
      </c>
    </row>
    <row r="19" spans="2:9" ht="24">
      <c r="B19" s="13" t="s">
        <v>67</v>
      </c>
      <c r="C19" s="18" t="s">
        <v>61</v>
      </c>
      <c r="D19" s="18" t="s">
        <v>63</v>
      </c>
      <c r="E19" s="19">
        <v>223543</v>
      </c>
      <c r="F19" s="18" t="s">
        <v>64</v>
      </c>
      <c r="G19" s="15">
        <v>902</v>
      </c>
      <c r="H19" s="15">
        <v>838</v>
      </c>
      <c r="I19" s="16">
        <v>0.65</v>
      </c>
    </row>
    <row r="20" spans="2:9" ht="24">
      <c r="B20" s="13" t="s">
        <v>68</v>
      </c>
      <c r="C20" s="18" t="s">
        <v>61</v>
      </c>
      <c r="D20" s="18" t="s">
        <v>63</v>
      </c>
      <c r="E20" s="19">
        <v>43489</v>
      </c>
      <c r="F20" s="18" t="s">
        <v>64</v>
      </c>
      <c r="G20" s="15">
        <v>2582</v>
      </c>
      <c r="H20" s="15">
        <v>2609</v>
      </c>
      <c r="I20" s="16">
        <v>2.02</v>
      </c>
    </row>
    <row r="21" spans="2:9" ht="24">
      <c r="B21" s="13" t="s">
        <v>69</v>
      </c>
      <c r="C21" s="18" t="s">
        <v>61</v>
      </c>
      <c r="D21" s="18" t="s">
        <v>63</v>
      </c>
      <c r="E21" s="19">
        <v>7050</v>
      </c>
      <c r="F21" s="18" t="s">
        <v>64</v>
      </c>
      <c r="G21" s="15">
        <v>403</v>
      </c>
      <c r="H21" s="15">
        <v>380</v>
      </c>
      <c r="I21" s="16">
        <v>0.28999999999999998</v>
      </c>
    </row>
    <row r="22" spans="2:9" ht="24">
      <c r="B22" s="13" t="s">
        <v>70</v>
      </c>
      <c r="C22" s="18" t="s">
        <v>61</v>
      </c>
      <c r="D22" s="18" t="s">
        <v>63</v>
      </c>
      <c r="E22" s="19">
        <v>235925</v>
      </c>
      <c r="F22" s="18" t="s">
        <v>64</v>
      </c>
      <c r="G22" s="15">
        <v>916</v>
      </c>
      <c r="H22" s="15">
        <v>1072</v>
      </c>
      <c r="I22" s="16">
        <v>0.83</v>
      </c>
    </row>
    <row r="23" spans="2:9" ht="36">
      <c r="B23" s="13" t="s">
        <v>71</v>
      </c>
      <c r="C23" s="18" t="s">
        <v>61</v>
      </c>
      <c r="D23" s="18" t="s">
        <v>63</v>
      </c>
      <c r="E23" s="19">
        <v>53156</v>
      </c>
      <c r="F23" s="18" t="s">
        <v>64</v>
      </c>
      <c r="G23" s="15">
        <v>1228</v>
      </c>
      <c r="H23" s="15">
        <v>1218</v>
      </c>
      <c r="I23" s="16">
        <v>0.94</v>
      </c>
    </row>
    <row r="24" spans="2:9" ht="24">
      <c r="B24" s="13" t="s">
        <v>72</v>
      </c>
      <c r="C24" s="18" t="s">
        <v>61</v>
      </c>
      <c r="D24" s="18" t="s">
        <v>63</v>
      </c>
      <c r="E24" s="19">
        <v>5044</v>
      </c>
      <c r="F24" s="18" t="s">
        <v>64</v>
      </c>
      <c r="G24" s="15">
        <v>27</v>
      </c>
      <c r="H24" s="15">
        <v>32</v>
      </c>
      <c r="I24" s="16">
        <v>0.02</v>
      </c>
    </row>
    <row r="25" spans="2:9" ht="24">
      <c r="B25" s="13" t="s">
        <v>73</v>
      </c>
      <c r="C25" s="18" t="s">
        <v>61</v>
      </c>
      <c r="D25" s="18" t="s">
        <v>63</v>
      </c>
      <c r="E25" s="19">
        <v>1798</v>
      </c>
      <c r="F25" s="18" t="s">
        <v>64</v>
      </c>
      <c r="G25" s="15">
        <v>128</v>
      </c>
      <c r="H25" s="15">
        <v>194</v>
      </c>
      <c r="I25" s="16">
        <v>0.15</v>
      </c>
    </row>
    <row r="26" spans="2:9" ht="24">
      <c r="B26" s="13" t="s">
        <v>74</v>
      </c>
      <c r="C26" s="18" t="s">
        <v>61</v>
      </c>
      <c r="D26" s="18" t="s">
        <v>75</v>
      </c>
      <c r="E26" s="19">
        <v>12500</v>
      </c>
      <c r="F26" s="18" t="s">
        <v>76</v>
      </c>
      <c r="G26" s="15">
        <v>294</v>
      </c>
      <c r="H26" s="15">
        <v>305</v>
      </c>
      <c r="I26" s="16">
        <v>0.24</v>
      </c>
    </row>
    <row r="27" spans="2:9" ht="24">
      <c r="B27" s="13" t="s">
        <v>77</v>
      </c>
      <c r="C27" s="18" t="s">
        <v>61</v>
      </c>
      <c r="D27" s="18" t="s">
        <v>78</v>
      </c>
      <c r="E27" s="19">
        <v>900</v>
      </c>
      <c r="F27" s="18" t="s">
        <v>79</v>
      </c>
      <c r="G27" s="15">
        <v>510</v>
      </c>
      <c r="H27" s="15">
        <v>543</v>
      </c>
      <c r="I27" s="16">
        <v>0.42</v>
      </c>
    </row>
    <row r="28" spans="2:9" ht="24">
      <c r="B28" s="13" t="s">
        <v>80</v>
      </c>
      <c r="C28" s="18" t="s">
        <v>61</v>
      </c>
      <c r="D28" s="18" t="s">
        <v>78</v>
      </c>
      <c r="E28" s="19">
        <v>10251</v>
      </c>
      <c r="F28" s="18" t="s">
        <v>79</v>
      </c>
      <c r="G28" s="15">
        <v>1028</v>
      </c>
      <c r="H28" s="15">
        <v>1035</v>
      </c>
      <c r="I28" s="16">
        <v>0.8</v>
      </c>
    </row>
    <row r="29" spans="2:9" ht="24">
      <c r="B29" s="13" t="s">
        <v>81</v>
      </c>
      <c r="C29" s="18" t="s">
        <v>61</v>
      </c>
      <c r="D29" s="18" t="s">
        <v>78</v>
      </c>
      <c r="E29" s="19">
        <v>1466</v>
      </c>
      <c r="F29" s="18" t="s">
        <v>79</v>
      </c>
      <c r="G29" s="15">
        <v>290</v>
      </c>
      <c r="H29" s="15">
        <v>357</v>
      </c>
      <c r="I29" s="16">
        <v>0.28000000000000003</v>
      </c>
    </row>
    <row r="30" spans="2:9" ht="24">
      <c r="B30" s="13" t="s">
        <v>82</v>
      </c>
      <c r="C30" s="18" t="s">
        <v>61</v>
      </c>
      <c r="D30" s="18" t="s">
        <v>63</v>
      </c>
      <c r="E30" s="19">
        <v>54084</v>
      </c>
      <c r="F30" s="18" t="s">
        <v>83</v>
      </c>
      <c r="G30" s="15">
        <v>1545</v>
      </c>
      <c r="H30" s="15">
        <v>1642</v>
      </c>
      <c r="I30" s="16">
        <v>1.27</v>
      </c>
    </row>
    <row r="31" spans="2:9" ht="24">
      <c r="B31" s="13" t="s">
        <v>84</v>
      </c>
      <c r="C31" s="18" t="s">
        <v>61</v>
      </c>
      <c r="D31" s="18" t="s">
        <v>63</v>
      </c>
      <c r="E31" s="19">
        <v>43447</v>
      </c>
      <c r="F31" s="18" t="s">
        <v>64</v>
      </c>
      <c r="G31" s="15">
        <v>676</v>
      </c>
      <c r="H31" s="15">
        <v>760</v>
      </c>
      <c r="I31" s="16">
        <v>0.59</v>
      </c>
    </row>
    <row r="32" spans="2:9" ht="24">
      <c r="B32" s="13" t="s">
        <v>85</v>
      </c>
      <c r="C32" s="18" t="s">
        <v>61</v>
      </c>
      <c r="D32" s="18" t="s">
        <v>78</v>
      </c>
      <c r="E32" s="19">
        <v>1775</v>
      </c>
      <c r="F32" s="18" t="s">
        <v>79</v>
      </c>
      <c r="G32" s="15">
        <v>267</v>
      </c>
      <c r="H32" s="15">
        <v>268</v>
      </c>
      <c r="I32" s="16">
        <v>0.21</v>
      </c>
    </row>
    <row r="33" spans="2:17" ht="24">
      <c r="B33" s="13" t="s">
        <v>86</v>
      </c>
      <c r="C33" s="18" t="s">
        <v>61</v>
      </c>
      <c r="D33" s="18" t="s">
        <v>78</v>
      </c>
      <c r="E33" s="19">
        <v>3312</v>
      </c>
      <c r="F33" s="18" t="s">
        <v>79</v>
      </c>
      <c r="G33" s="15">
        <v>537</v>
      </c>
      <c r="H33" s="15">
        <v>539</v>
      </c>
      <c r="I33" s="16">
        <v>0.42</v>
      </c>
    </row>
    <row r="34" spans="2:17" ht="24">
      <c r="B34" s="13" t="s">
        <v>87</v>
      </c>
      <c r="C34" s="18" t="s">
        <v>61</v>
      </c>
      <c r="D34" s="18" t="s">
        <v>78</v>
      </c>
      <c r="E34" s="19">
        <v>1456</v>
      </c>
      <c r="F34" s="18" t="s">
        <v>79</v>
      </c>
      <c r="G34" s="15">
        <v>307</v>
      </c>
      <c r="H34" s="15">
        <v>356</v>
      </c>
      <c r="I34" s="16">
        <v>0.27</v>
      </c>
    </row>
    <row r="35" spans="2:17" ht="24">
      <c r="B35" s="13" t="s">
        <v>88</v>
      </c>
      <c r="C35" s="18" t="s">
        <v>61</v>
      </c>
      <c r="D35" s="18" t="s">
        <v>89</v>
      </c>
      <c r="E35" s="19">
        <v>1996</v>
      </c>
      <c r="F35" s="18" t="s">
        <v>90</v>
      </c>
      <c r="G35" s="15">
        <v>689</v>
      </c>
      <c r="H35" s="15">
        <v>808</v>
      </c>
      <c r="I35" s="16">
        <v>0.62</v>
      </c>
    </row>
    <row r="36" spans="2:17" ht="24">
      <c r="B36" s="13" t="s">
        <v>91</v>
      </c>
      <c r="C36" s="18" t="s">
        <v>61</v>
      </c>
      <c r="D36" s="18" t="s">
        <v>63</v>
      </c>
      <c r="E36" s="19">
        <v>1280</v>
      </c>
      <c r="F36" s="18" t="s">
        <v>64</v>
      </c>
      <c r="G36" s="15">
        <v>278</v>
      </c>
      <c r="H36" s="15">
        <v>666</v>
      </c>
      <c r="I36" s="16">
        <v>0.51</v>
      </c>
    </row>
    <row r="37" spans="2:17" ht="24">
      <c r="B37" s="13" t="s">
        <v>92</v>
      </c>
      <c r="C37" s="18" t="s">
        <v>61</v>
      </c>
      <c r="D37" s="18" t="s">
        <v>63</v>
      </c>
      <c r="E37" s="19">
        <v>119925</v>
      </c>
      <c r="F37" s="18" t="s">
        <v>64</v>
      </c>
      <c r="G37" s="15">
        <v>600</v>
      </c>
      <c r="H37" s="15">
        <v>633</v>
      </c>
      <c r="I37" s="16">
        <v>0.49</v>
      </c>
    </row>
    <row r="38" spans="2:17" ht="24">
      <c r="B38" s="13" t="s">
        <v>93</v>
      </c>
      <c r="C38" s="18" t="s">
        <v>61</v>
      </c>
      <c r="D38" s="18" t="s">
        <v>94</v>
      </c>
      <c r="E38" s="19">
        <v>4738</v>
      </c>
      <c r="F38" s="18" t="s">
        <v>95</v>
      </c>
      <c r="G38" s="15">
        <v>578</v>
      </c>
      <c r="H38" s="15">
        <v>647</v>
      </c>
      <c r="I38" s="16">
        <v>0.5</v>
      </c>
    </row>
    <row r="39" spans="2:17" ht="24">
      <c r="B39" s="13" t="s">
        <v>96</v>
      </c>
      <c r="C39" s="18" t="s">
        <v>61</v>
      </c>
      <c r="D39" s="18" t="s">
        <v>75</v>
      </c>
      <c r="E39" s="19">
        <v>1350</v>
      </c>
      <c r="F39" s="18" t="s">
        <v>76</v>
      </c>
      <c r="G39" s="15">
        <v>287</v>
      </c>
      <c r="H39" s="15">
        <v>300</v>
      </c>
      <c r="I39" s="16">
        <v>0.23</v>
      </c>
    </row>
    <row r="40" spans="2:17">
      <c r="B40" s="13" t="s">
        <v>97</v>
      </c>
      <c r="C40" s="14"/>
      <c r="D40" s="14"/>
      <c r="E40" s="15"/>
      <c r="F40" s="14"/>
      <c r="G40" s="15">
        <v>0</v>
      </c>
      <c r="H40" s="15">
        <v>0</v>
      </c>
      <c r="I40" s="16">
        <v>0</v>
      </c>
    </row>
    <row r="41" spans="2:17">
      <c r="B41" s="20" t="s">
        <v>98</v>
      </c>
      <c r="C41" s="21"/>
      <c r="D41" s="21"/>
      <c r="E41" s="22"/>
      <c r="F41" s="21"/>
      <c r="G41" s="22">
        <v>22190</v>
      </c>
      <c r="H41" s="22">
        <v>23412</v>
      </c>
      <c r="I41" s="23">
        <v>18.100000000000001</v>
      </c>
    </row>
    <row r="42" spans="2:17" ht="5.25" customHeight="1">
      <c r="B42" s="75"/>
      <c r="C42" s="75"/>
      <c r="D42" s="75"/>
      <c r="E42" s="75"/>
      <c r="F42" s="75"/>
      <c r="G42" s="76"/>
      <c r="H42" s="76"/>
      <c r="I42" s="76"/>
      <c r="J42" s="75"/>
      <c r="K42" s="75"/>
      <c r="L42" s="75"/>
      <c r="M42" s="75"/>
      <c r="N42" s="75"/>
      <c r="O42" s="75"/>
      <c r="P42" s="56"/>
      <c r="Q42" s="56"/>
    </row>
    <row r="43" spans="2:17" ht="6.75" customHeight="1">
      <c r="B43" s="75"/>
      <c r="C43" s="75"/>
      <c r="D43" s="75"/>
      <c r="E43" s="75"/>
      <c r="F43" s="75"/>
      <c r="G43" s="76"/>
      <c r="H43" s="76"/>
      <c r="I43" s="76"/>
      <c r="J43" s="75"/>
      <c r="K43" s="75"/>
      <c r="L43" s="75"/>
      <c r="M43" s="75"/>
      <c r="N43" s="75"/>
      <c r="O43" s="75"/>
      <c r="P43" s="56"/>
      <c r="Q43" s="56"/>
    </row>
    <row r="44" spans="2:17" ht="6" customHeight="1">
      <c r="B44" s="75"/>
      <c r="C44" s="75"/>
      <c r="D44" s="75"/>
      <c r="E44" s="75"/>
      <c r="F44" s="75"/>
      <c r="G44" s="77"/>
      <c r="H44" s="77"/>
      <c r="I44" s="77"/>
      <c r="J44" s="75"/>
      <c r="K44" s="75"/>
      <c r="L44" s="75"/>
      <c r="M44" s="75"/>
      <c r="N44" s="75"/>
      <c r="O44" s="75"/>
      <c r="P44" s="56"/>
      <c r="Q44" s="56"/>
    </row>
    <row r="45" spans="2:17" ht="6.75" customHeight="1">
      <c r="B45" s="75"/>
      <c r="C45" s="75"/>
      <c r="D45" s="75"/>
      <c r="E45" s="75"/>
      <c r="F45" s="75"/>
      <c r="G45" s="76"/>
      <c r="H45" s="76"/>
      <c r="I45" s="76"/>
      <c r="J45" s="75"/>
      <c r="K45" s="75"/>
      <c r="L45" s="75"/>
      <c r="M45" s="75"/>
      <c r="N45" s="75"/>
      <c r="O45" s="75"/>
      <c r="P45" s="56"/>
      <c r="Q45" s="56"/>
    </row>
    <row r="46" spans="2:17" ht="36">
      <c r="B46" s="84" t="s">
        <v>134</v>
      </c>
      <c r="C46" s="84" t="s">
        <v>42</v>
      </c>
      <c r="D46" s="84" t="s">
        <v>43</v>
      </c>
      <c r="E46" s="84" t="s">
        <v>44</v>
      </c>
      <c r="F46" s="84" t="s">
        <v>45</v>
      </c>
      <c r="G46" s="84" t="s">
        <v>46</v>
      </c>
      <c r="H46" s="84" t="s">
        <v>47</v>
      </c>
      <c r="I46" s="84" t="s">
        <v>48</v>
      </c>
    </row>
    <row r="47" spans="2:17">
      <c r="B47" s="13" t="s">
        <v>49</v>
      </c>
      <c r="C47" s="14"/>
      <c r="D47" s="14"/>
      <c r="E47" s="14"/>
      <c r="F47" s="14"/>
      <c r="G47" s="15">
        <v>782</v>
      </c>
      <c r="H47" s="15">
        <v>891</v>
      </c>
      <c r="I47" s="16">
        <v>0.69</v>
      </c>
    </row>
    <row r="48" spans="2:17" ht="24">
      <c r="B48" s="13" t="s">
        <v>135</v>
      </c>
      <c r="C48" s="18" t="s">
        <v>49</v>
      </c>
      <c r="D48" s="18" t="s">
        <v>51</v>
      </c>
      <c r="E48" s="15">
        <v>1038</v>
      </c>
      <c r="F48" s="18" t="s">
        <v>57</v>
      </c>
      <c r="G48" s="15">
        <v>782</v>
      </c>
      <c r="H48" s="15">
        <v>891</v>
      </c>
      <c r="I48" s="16">
        <v>0.69</v>
      </c>
    </row>
    <row r="49" spans="2:17">
      <c r="B49" s="13" t="s">
        <v>61</v>
      </c>
      <c r="C49" s="14"/>
      <c r="D49" s="14"/>
      <c r="E49" s="14"/>
      <c r="F49" s="14"/>
      <c r="G49" s="15">
        <v>0</v>
      </c>
      <c r="H49" s="15">
        <v>0</v>
      </c>
      <c r="I49" s="16">
        <v>0</v>
      </c>
    </row>
    <row r="50" spans="2:17">
      <c r="B50" s="13" t="s">
        <v>97</v>
      </c>
      <c r="C50" s="14"/>
      <c r="D50" s="14"/>
      <c r="E50" s="14"/>
      <c r="F50" s="14"/>
      <c r="G50" s="15">
        <v>0</v>
      </c>
      <c r="H50" s="15">
        <v>0</v>
      </c>
      <c r="I50" s="16">
        <v>0</v>
      </c>
    </row>
    <row r="51" spans="2:17">
      <c r="B51" s="20" t="s">
        <v>98</v>
      </c>
      <c r="C51" s="21"/>
      <c r="D51" s="21"/>
      <c r="E51" s="21"/>
      <c r="F51" s="21"/>
      <c r="G51" s="22">
        <v>782</v>
      </c>
      <c r="H51" s="22">
        <v>891</v>
      </c>
      <c r="I51" s="23">
        <v>0.69</v>
      </c>
    </row>
    <row r="52" spans="2:17" ht="6.75" customHeight="1">
      <c r="B52" s="75"/>
      <c r="C52" s="75"/>
      <c r="D52" s="75"/>
      <c r="E52" s="75"/>
      <c r="F52" s="75"/>
      <c r="G52" s="77"/>
      <c r="H52" s="77"/>
      <c r="I52" s="77"/>
      <c r="J52" s="75"/>
      <c r="K52" s="75"/>
      <c r="L52" s="75"/>
      <c r="M52" s="75"/>
      <c r="N52" s="75"/>
      <c r="O52" s="75"/>
      <c r="P52" s="56"/>
      <c r="Q52" s="56"/>
    </row>
    <row r="53" spans="2:17" ht="5.25" customHeight="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7"/>
      <c r="N53" s="77"/>
      <c r="O53" s="77"/>
      <c r="P53" s="56"/>
      <c r="Q53" s="56"/>
    </row>
    <row r="54" spans="2:17" ht="36">
      <c r="B54" s="84" t="s">
        <v>200</v>
      </c>
      <c r="C54" s="84" t="s">
        <v>42</v>
      </c>
      <c r="D54" s="84" t="s">
        <v>43</v>
      </c>
      <c r="E54" s="84" t="s">
        <v>201</v>
      </c>
      <c r="F54" s="84" t="s">
        <v>45</v>
      </c>
      <c r="G54" s="84" t="s">
        <v>202</v>
      </c>
      <c r="H54" s="84" t="s">
        <v>203</v>
      </c>
      <c r="I54" s="84" t="s">
        <v>204</v>
      </c>
      <c r="J54" s="84" t="s">
        <v>44</v>
      </c>
      <c r="K54" s="84" t="s">
        <v>46</v>
      </c>
      <c r="L54" s="84" t="s">
        <v>47</v>
      </c>
      <c r="M54" s="84" t="s">
        <v>48</v>
      </c>
    </row>
    <row r="55" spans="2:17">
      <c r="B55" s="13" t="s">
        <v>205</v>
      </c>
      <c r="C55" s="24"/>
      <c r="D55" s="24"/>
      <c r="E55" s="24"/>
      <c r="F55" s="24"/>
      <c r="G55" s="24"/>
      <c r="H55" s="28"/>
      <c r="I55" s="29"/>
      <c r="J55" s="24"/>
      <c r="K55" s="15">
        <v>6395</v>
      </c>
      <c r="L55" s="15">
        <v>6308</v>
      </c>
      <c r="M55" s="16">
        <v>4.87</v>
      </c>
    </row>
    <row r="56" spans="2:17">
      <c r="B56" s="13" t="s">
        <v>206</v>
      </c>
      <c r="C56" s="24"/>
      <c r="D56" s="24"/>
      <c r="E56" s="24"/>
      <c r="F56" s="24"/>
      <c r="G56" s="24"/>
      <c r="H56" s="28"/>
      <c r="I56" s="29"/>
      <c r="J56" s="24"/>
      <c r="K56" s="15">
        <v>0</v>
      </c>
      <c r="L56" s="15">
        <v>0</v>
      </c>
      <c r="M56" s="16">
        <v>0</v>
      </c>
    </row>
    <row r="57" spans="2:17">
      <c r="B57" s="13" t="s">
        <v>207</v>
      </c>
      <c r="C57" s="24"/>
      <c r="D57" s="24"/>
      <c r="E57" s="24"/>
      <c r="F57" s="24"/>
      <c r="G57" s="24"/>
      <c r="H57" s="28"/>
      <c r="I57" s="29"/>
      <c r="J57" s="24"/>
      <c r="K57" s="15">
        <v>0</v>
      </c>
      <c r="L57" s="15">
        <v>0</v>
      </c>
      <c r="M57" s="16">
        <v>0</v>
      </c>
    </row>
    <row r="58" spans="2:17">
      <c r="B58" s="13" t="s">
        <v>154</v>
      </c>
      <c r="C58" s="24"/>
      <c r="D58" s="24"/>
      <c r="E58" s="24"/>
      <c r="F58" s="24"/>
      <c r="G58" s="24"/>
      <c r="H58" s="28"/>
      <c r="I58" s="29"/>
      <c r="J58" s="24"/>
      <c r="K58" s="15">
        <v>0</v>
      </c>
      <c r="L58" s="15">
        <v>0</v>
      </c>
      <c r="M58" s="16">
        <v>0</v>
      </c>
    </row>
    <row r="59" spans="2:17">
      <c r="B59" s="13" t="s">
        <v>208</v>
      </c>
      <c r="C59" s="24"/>
      <c r="D59" s="24"/>
      <c r="E59" s="24"/>
      <c r="F59" s="24"/>
      <c r="G59" s="24"/>
      <c r="H59" s="28"/>
      <c r="I59" s="29"/>
      <c r="J59" s="24"/>
      <c r="K59" s="15">
        <v>6395</v>
      </c>
      <c r="L59" s="15">
        <v>6308</v>
      </c>
      <c r="M59" s="16">
        <v>4.87</v>
      </c>
    </row>
    <row r="60" spans="2:17">
      <c r="B60" s="13" t="s">
        <v>49</v>
      </c>
      <c r="C60" s="24"/>
      <c r="D60" s="24"/>
      <c r="E60" s="24"/>
      <c r="F60" s="24"/>
      <c r="G60" s="24"/>
      <c r="H60" s="28"/>
      <c r="I60" s="29"/>
      <c r="J60" s="24"/>
      <c r="K60" s="15">
        <v>6395</v>
      </c>
      <c r="L60" s="15">
        <v>6308</v>
      </c>
      <c r="M60" s="16">
        <v>4.87</v>
      </c>
    </row>
    <row r="61" spans="2:17" ht="36">
      <c r="B61" s="13" t="s">
        <v>209</v>
      </c>
      <c r="C61" s="13" t="s">
        <v>49</v>
      </c>
      <c r="D61" s="13" t="s">
        <v>210</v>
      </c>
      <c r="E61" s="13" t="s">
        <v>144</v>
      </c>
      <c r="F61" s="13" t="s">
        <v>64</v>
      </c>
      <c r="G61" s="25">
        <v>44311</v>
      </c>
      <c r="H61" s="31" t="s">
        <v>211</v>
      </c>
      <c r="I61" s="32">
        <v>1000</v>
      </c>
      <c r="J61" s="26">
        <v>1</v>
      </c>
      <c r="K61" s="15">
        <v>1</v>
      </c>
      <c r="L61" s="15">
        <v>1</v>
      </c>
      <c r="M61" s="16">
        <v>0</v>
      </c>
    </row>
    <row r="62" spans="2:17" ht="36">
      <c r="B62" s="13" t="s">
        <v>212</v>
      </c>
      <c r="C62" s="13" t="s">
        <v>49</v>
      </c>
      <c r="D62" s="13" t="s">
        <v>213</v>
      </c>
      <c r="E62" s="13" t="s">
        <v>138</v>
      </c>
      <c r="F62" s="13" t="s">
        <v>126</v>
      </c>
      <c r="G62" s="25">
        <v>44284</v>
      </c>
      <c r="H62" s="31" t="s">
        <v>214</v>
      </c>
      <c r="I62" s="32">
        <v>2000</v>
      </c>
      <c r="J62" s="26">
        <v>500</v>
      </c>
      <c r="K62" s="15">
        <v>4351</v>
      </c>
      <c r="L62" s="15">
        <v>4209</v>
      </c>
      <c r="M62" s="16">
        <v>3.25</v>
      </c>
    </row>
    <row r="63" spans="2:17" ht="36">
      <c r="B63" s="13" t="s">
        <v>215</v>
      </c>
      <c r="C63" s="13" t="s">
        <v>49</v>
      </c>
      <c r="D63" s="13" t="s">
        <v>213</v>
      </c>
      <c r="E63" s="13" t="s">
        <v>139</v>
      </c>
      <c r="F63" s="13" t="s">
        <v>125</v>
      </c>
      <c r="G63" s="25">
        <v>44279</v>
      </c>
      <c r="H63" s="31" t="s">
        <v>214</v>
      </c>
      <c r="I63" s="32">
        <v>1000</v>
      </c>
      <c r="J63" s="26">
        <v>500</v>
      </c>
      <c r="K63" s="15">
        <v>2043</v>
      </c>
      <c r="L63" s="15">
        <v>2098</v>
      </c>
      <c r="M63" s="16">
        <v>1.62</v>
      </c>
    </row>
    <row r="64" spans="2:17">
      <c r="B64" s="13" t="s">
        <v>216</v>
      </c>
      <c r="C64" s="24"/>
      <c r="D64" s="24"/>
      <c r="E64" s="24"/>
      <c r="F64" s="24"/>
      <c r="G64" s="24"/>
      <c r="H64" s="28"/>
      <c r="I64" s="29"/>
      <c r="J64" s="24"/>
      <c r="K64" s="15">
        <v>86865</v>
      </c>
      <c r="L64" s="15">
        <v>89471</v>
      </c>
      <c r="M64" s="16">
        <v>69.11</v>
      </c>
    </row>
    <row r="65" spans="2:13">
      <c r="B65" s="13" t="s">
        <v>206</v>
      </c>
      <c r="C65" s="24"/>
      <c r="D65" s="24"/>
      <c r="E65" s="24"/>
      <c r="F65" s="24"/>
      <c r="G65" s="24"/>
      <c r="H65" s="28"/>
      <c r="I65" s="29"/>
      <c r="J65" s="24"/>
      <c r="K65" s="15">
        <v>0</v>
      </c>
      <c r="L65" s="15">
        <v>0</v>
      </c>
      <c r="M65" s="16">
        <v>0</v>
      </c>
    </row>
    <row r="66" spans="2:13">
      <c r="B66" s="13" t="s">
        <v>207</v>
      </c>
      <c r="C66" s="24"/>
      <c r="D66" s="24"/>
      <c r="E66" s="24"/>
      <c r="F66" s="24"/>
      <c r="G66" s="24"/>
      <c r="H66" s="28"/>
      <c r="I66" s="29"/>
      <c r="J66" s="24"/>
      <c r="K66" s="15">
        <v>0</v>
      </c>
      <c r="L66" s="15">
        <v>0</v>
      </c>
      <c r="M66" s="16">
        <v>0</v>
      </c>
    </row>
    <row r="67" spans="2:13">
      <c r="B67" s="13" t="s">
        <v>154</v>
      </c>
      <c r="C67" s="24"/>
      <c r="D67" s="24"/>
      <c r="E67" s="24"/>
      <c r="F67" s="24"/>
      <c r="G67" s="24"/>
      <c r="H67" s="28"/>
      <c r="I67" s="29"/>
      <c r="J67" s="24"/>
      <c r="K67" s="15">
        <v>0</v>
      </c>
      <c r="L67" s="15">
        <v>0</v>
      </c>
      <c r="M67" s="16">
        <v>0</v>
      </c>
    </row>
    <row r="68" spans="2:13">
      <c r="B68" s="13" t="s">
        <v>208</v>
      </c>
      <c r="C68" s="24"/>
      <c r="D68" s="24"/>
      <c r="E68" s="24"/>
      <c r="F68" s="24"/>
      <c r="G68" s="24"/>
      <c r="H68" s="28"/>
      <c r="I68" s="29"/>
      <c r="J68" s="24"/>
      <c r="K68" s="15">
        <v>86865</v>
      </c>
      <c r="L68" s="15">
        <v>89471</v>
      </c>
      <c r="M68" s="16">
        <v>69.11</v>
      </c>
    </row>
    <row r="69" spans="2:13">
      <c r="B69" s="13" t="s">
        <v>49</v>
      </c>
      <c r="C69" s="24"/>
      <c r="D69" s="24"/>
      <c r="E69" s="24"/>
      <c r="F69" s="24"/>
      <c r="G69" s="24"/>
      <c r="H69" s="28"/>
      <c r="I69" s="29"/>
      <c r="J69" s="24"/>
      <c r="K69" s="15">
        <v>58826</v>
      </c>
      <c r="L69" s="15">
        <v>61042</v>
      </c>
      <c r="M69" s="16">
        <v>47.15</v>
      </c>
    </row>
    <row r="70" spans="2:13" ht="36">
      <c r="B70" s="13" t="s">
        <v>217</v>
      </c>
      <c r="C70" s="13" t="s">
        <v>49</v>
      </c>
      <c r="D70" s="13" t="s">
        <v>213</v>
      </c>
      <c r="E70" s="13" t="s">
        <v>144</v>
      </c>
      <c r="F70" s="13" t="s">
        <v>64</v>
      </c>
      <c r="G70" s="25">
        <v>44643</v>
      </c>
      <c r="H70" s="31" t="s">
        <v>218</v>
      </c>
      <c r="I70" s="32">
        <v>1000</v>
      </c>
      <c r="J70" s="26">
        <v>2000</v>
      </c>
      <c r="K70" s="15">
        <v>8386</v>
      </c>
      <c r="L70" s="15">
        <v>8655</v>
      </c>
      <c r="M70" s="16">
        <v>6.69</v>
      </c>
    </row>
    <row r="71" spans="2:13" ht="36">
      <c r="B71" s="13" t="s">
        <v>219</v>
      </c>
      <c r="C71" s="13" t="s">
        <v>49</v>
      </c>
      <c r="D71" s="13" t="s">
        <v>210</v>
      </c>
      <c r="E71" s="13" t="s">
        <v>144</v>
      </c>
      <c r="F71" s="13" t="s">
        <v>64</v>
      </c>
      <c r="G71" s="25">
        <v>45316</v>
      </c>
      <c r="H71" s="31" t="s">
        <v>220</v>
      </c>
      <c r="I71" s="32">
        <v>1000</v>
      </c>
      <c r="J71" s="26">
        <v>175</v>
      </c>
      <c r="K71" s="15">
        <v>172</v>
      </c>
      <c r="L71" s="15">
        <v>177</v>
      </c>
      <c r="M71" s="16">
        <v>0.14000000000000001</v>
      </c>
    </row>
    <row r="72" spans="2:13" ht="36">
      <c r="B72" s="13" t="s">
        <v>221</v>
      </c>
      <c r="C72" s="13" t="s">
        <v>49</v>
      </c>
      <c r="D72" s="13" t="s">
        <v>210</v>
      </c>
      <c r="E72" s="13" t="s">
        <v>144</v>
      </c>
      <c r="F72" s="13" t="s">
        <v>64</v>
      </c>
      <c r="G72" s="25">
        <v>44890</v>
      </c>
      <c r="H72" s="31" t="s">
        <v>222</v>
      </c>
      <c r="I72" s="32">
        <v>1000</v>
      </c>
      <c r="J72" s="26">
        <v>99</v>
      </c>
      <c r="K72" s="15">
        <v>98</v>
      </c>
      <c r="L72" s="15">
        <v>100</v>
      </c>
      <c r="M72" s="16">
        <v>0.08</v>
      </c>
    </row>
    <row r="73" spans="2:13" ht="36">
      <c r="B73" s="13" t="s">
        <v>223</v>
      </c>
      <c r="C73" s="13" t="s">
        <v>49</v>
      </c>
      <c r="D73" s="13" t="s">
        <v>210</v>
      </c>
      <c r="E73" s="13" t="s">
        <v>144</v>
      </c>
      <c r="F73" s="13" t="s">
        <v>64</v>
      </c>
      <c r="G73" s="25">
        <v>44951</v>
      </c>
      <c r="H73" s="31" t="s">
        <v>224</v>
      </c>
      <c r="I73" s="32">
        <v>1000</v>
      </c>
      <c r="J73" s="26">
        <v>7000</v>
      </c>
      <c r="K73" s="15">
        <v>7186</v>
      </c>
      <c r="L73" s="15">
        <v>7493</v>
      </c>
      <c r="M73" s="16">
        <v>5.79</v>
      </c>
    </row>
    <row r="74" spans="2:13" ht="36">
      <c r="B74" s="13" t="s">
        <v>225</v>
      </c>
      <c r="C74" s="13" t="s">
        <v>49</v>
      </c>
      <c r="D74" s="13" t="s">
        <v>210</v>
      </c>
      <c r="E74" s="13" t="s">
        <v>144</v>
      </c>
      <c r="F74" s="13" t="s">
        <v>64</v>
      </c>
      <c r="G74" s="25">
        <v>45437</v>
      </c>
      <c r="H74" s="31" t="s">
        <v>222</v>
      </c>
      <c r="I74" s="32">
        <v>1000</v>
      </c>
      <c r="J74" s="26">
        <v>5000</v>
      </c>
      <c r="K74" s="15">
        <v>4985</v>
      </c>
      <c r="L74" s="15">
        <v>4995</v>
      </c>
      <c r="M74" s="16">
        <v>3.86</v>
      </c>
    </row>
    <row r="75" spans="2:13" ht="36">
      <c r="B75" s="13" t="s">
        <v>226</v>
      </c>
      <c r="C75" s="13" t="s">
        <v>49</v>
      </c>
      <c r="D75" s="13" t="s">
        <v>213</v>
      </c>
      <c r="E75" s="13" t="s">
        <v>144</v>
      </c>
      <c r="F75" s="13" t="s">
        <v>64</v>
      </c>
      <c r="G75" s="25">
        <v>45482</v>
      </c>
      <c r="H75" s="31" t="s">
        <v>227</v>
      </c>
      <c r="I75" s="32">
        <v>1000</v>
      </c>
      <c r="J75" s="26">
        <v>2000</v>
      </c>
      <c r="K75" s="15">
        <v>9812</v>
      </c>
      <c r="L75" s="15">
        <v>10479</v>
      </c>
      <c r="M75" s="16">
        <v>8.09</v>
      </c>
    </row>
    <row r="76" spans="2:13" ht="36">
      <c r="B76" s="13" t="s">
        <v>228</v>
      </c>
      <c r="C76" s="13" t="s">
        <v>49</v>
      </c>
      <c r="D76" s="13" t="s">
        <v>210</v>
      </c>
      <c r="E76" s="13" t="s">
        <v>144</v>
      </c>
      <c r="F76" s="13" t="s">
        <v>64</v>
      </c>
      <c r="G76" s="25">
        <v>46868</v>
      </c>
      <c r="H76" s="31" t="s">
        <v>229</v>
      </c>
      <c r="I76" s="32">
        <v>1000</v>
      </c>
      <c r="J76" s="26">
        <v>5000</v>
      </c>
      <c r="K76" s="15">
        <v>5546</v>
      </c>
      <c r="L76" s="15">
        <v>5581</v>
      </c>
      <c r="M76" s="16">
        <v>4.3099999999999996</v>
      </c>
    </row>
    <row r="77" spans="2:13" ht="36">
      <c r="B77" s="13" t="s">
        <v>230</v>
      </c>
      <c r="C77" s="13" t="s">
        <v>49</v>
      </c>
      <c r="D77" s="13" t="s">
        <v>210</v>
      </c>
      <c r="E77" s="13" t="s">
        <v>144</v>
      </c>
      <c r="F77" s="13" t="s">
        <v>64</v>
      </c>
      <c r="G77" s="25">
        <v>45407</v>
      </c>
      <c r="H77" s="31" t="s">
        <v>224</v>
      </c>
      <c r="I77" s="32">
        <v>1000</v>
      </c>
      <c r="J77" s="26">
        <v>100</v>
      </c>
      <c r="K77" s="15">
        <v>101</v>
      </c>
      <c r="L77" s="15">
        <v>108</v>
      </c>
      <c r="M77" s="16">
        <v>0.08</v>
      </c>
    </row>
    <row r="78" spans="2:13" ht="36">
      <c r="B78" s="13" t="s">
        <v>231</v>
      </c>
      <c r="C78" s="13" t="s">
        <v>49</v>
      </c>
      <c r="D78" s="13" t="s">
        <v>210</v>
      </c>
      <c r="E78" s="13" t="s">
        <v>144</v>
      </c>
      <c r="F78" s="13" t="s">
        <v>64</v>
      </c>
      <c r="G78" s="25">
        <v>45590</v>
      </c>
      <c r="H78" s="31" t="s">
        <v>232</v>
      </c>
      <c r="I78" s="32">
        <v>1000</v>
      </c>
      <c r="J78" s="26">
        <v>10000</v>
      </c>
      <c r="K78" s="15">
        <v>10276</v>
      </c>
      <c r="L78" s="15">
        <v>10889</v>
      </c>
      <c r="M78" s="16">
        <v>8.41</v>
      </c>
    </row>
    <row r="79" spans="2:13" ht="36">
      <c r="B79" s="13" t="s">
        <v>233</v>
      </c>
      <c r="C79" s="13" t="s">
        <v>49</v>
      </c>
      <c r="D79" s="13" t="s">
        <v>210</v>
      </c>
      <c r="E79" s="13" t="s">
        <v>144</v>
      </c>
      <c r="F79" s="13" t="s">
        <v>64</v>
      </c>
      <c r="G79" s="25">
        <v>45802</v>
      </c>
      <c r="H79" s="31" t="s">
        <v>222</v>
      </c>
      <c r="I79" s="32">
        <v>1000</v>
      </c>
      <c r="J79" s="26">
        <v>500</v>
      </c>
      <c r="K79" s="15">
        <v>497</v>
      </c>
      <c r="L79" s="15">
        <v>498</v>
      </c>
      <c r="M79" s="16">
        <v>0.38</v>
      </c>
    </row>
    <row r="80" spans="2:13" ht="36">
      <c r="B80" s="13" t="s">
        <v>234</v>
      </c>
      <c r="C80" s="13" t="s">
        <v>49</v>
      </c>
      <c r="D80" s="13" t="s">
        <v>213</v>
      </c>
      <c r="E80" s="13" t="s">
        <v>138</v>
      </c>
      <c r="F80" s="13" t="s">
        <v>126</v>
      </c>
      <c r="G80" s="25">
        <v>47716</v>
      </c>
      <c r="H80" s="31" t="s">
        <v>235</v>
      </c>
      <c r="I80" s="32">
        <v>10000</v>
      </c>
      <c r="J80" s="26">
        <v>15000</v>
      </c>
      <c r="K80" s="15">
        <v>2068</v>
      </c>
      <c r="L80" s="15">
        <v>2071</v>
      </c>
      <c r="M80" s="16">
        <v>1.6</v>
      </c>
    </row>
    <row r="81" spans="2:17" ht="36">
      <c r="B81" s="13" t="s">
        <v>236</v>
      </c>
      <c r="C81" s="13" t="s">
        <v>49</v>
      </c>
      <c r="D81" s="13" t="s">
        <v>213</v>
      </c>
      <c r="E81" s="13" t="s">
        <v>141</v>
      </c>
      <c r="F81" s="13" t="s">
        <v>128</v>
      </c>
      <c r="G81" s="25">
        <v>46169</v>
      </c>
      <c r="H81" s="31" t="s">
        <v>237</v>
      </c>
      <c r="I81" s="32">
        <v>200000</v>
      </c>
      <c r="J81" s="26">
        <v>1</v>
      </c>
      <c r="K81" s="15">
        <v>882</v>
      </c>
      <c r="L81" s="15">
        <v>911</v>
      </c>
      <c r="M81" s="16">
        <v>0.7</v>
      </c>
    </row>
    <row r="82" spans="2:17" ht="36">
      <c r="B82" s="13" t="s">
        <v>238</v>
      </c>
      <c r="C82" s="13" t="s">
        <v>49</v>
      </c>
      <c r="D82" s="13" t="s">
        <v>213</v>
      </c>
      <c r="E82" s="13" t="s">
        <v>142</v>
      </c>
      <c r="F82" s="13" t="s">
        <v>129</v>
      </c>
      <c r="G82" s="25">
        <v>47510</v>
      </c>
      <c r="H82" s="31" t="s">
        <v>239</v>
      </c>
      <c r="I82" s="32">
        <v>1000</v>
      </c>
      <c r="J82" s="26">
        <v>200</v>
      </c>
      <c r="K82" s="15">
        <v>849</v>
      </c>
      <c r="L82" s="15">
        <v>789</v>
      </c>
      <c r="M82" s="16">
        <v>0.61</v>
      </c>
    </row>
    <row r="83" spans="2:17" ht="36">
      <c r="B83" s="13" t="s">
        <v>240</v>
      </c>
      <c r="C83" s="13" t="s">
        <v>49</v>
      </c>
      <c r="D83" s="13" t="s">
        <v>213</v>
      </c>
      <c r="E83" s="13" t="s">
        <v>137</v>
      </c>
      <c r="F83" s="13" t="s">
        <v>124</v>
      </c>
      <c r="G83" s="25">
        <v>45702</v>
      </c>
      <c r="H83" s="31" t="s">
        <v>241</v>
      </c>
      <c r="I83" s="32">
        <v>10000</v>
      </c>
      <c r="J83" s="26">
        <v>2000</v>
      </c>
      <c r="K83" s="15">
        <v>3322</v>
      </c>
      <c r="L83" s="15">
        <v>3460</v>
      </c>
      <c r="M83" s="16">
        <v>2.67</v>
      </c>
    </row>
    <row r="84" spans="2:17" ht="36">
      <c r="B84" s="13" t="s">
        <v>242</v>
      </c>
      <c r="C84" s="13" t="s">
        <v>49</v>
      </c>
      <c r="D84" s="13" t="s">
        <v>213</v>
      </c>
      <c r="E84" s="13" t="s">
        <v>140</v>
      </c>
      <c r="F84" s="13" t="s">
        <v>127</v>
      </c>
      <c r="G84" s="25">
        <v>44781</v>
      </c>
      <c r="H84" s="31" t="s">
        <v>243</v>
      </c>
      <c r="I84" s="32">
        <v>5000</v>
      </c>
      <c r="J84" s="26">
        <v>1000</v>
      </c>
      <c r="K84" s="15">
        <v>4646</v>
      </c>
      <c r="L84" s="15">
        <v>4836</v>
      </c>
      <c r="M84" s="16">
        <v>3.74</v>
      </c>
    </row>
    <row r="85" spans="2:17">
      <c r="B85" s="13" t="s">
        <v>61</v>
      </c>
      <c r="C85" s="24"/>
      <c r="D85" s="24"/>
      <c r="E85" s="24"/>
      <c r="F85" s="24"/>
      <c r="G85" s="24"/>
      <c r="H85" s="28"/>
      <c r="I85" s="29"/>
      <c r="J85" s="24"/>
      <c r="K85" s="15">
        <v>2119</v>
      </c>
      <c r="L85" s="15">
        <v>2199</v>
      </c>
      <c r="M85" s="16">
        <v>1.7</v>
      </c>
    </row>
    <row r="86" spans="2:17" ht="24">
      <c r="B86" s="13" t="s">
        <v>244</v>
      </c>
      <c r="C86" s="13" t="s">
        <v>61</v>
      </c>
      <c r="D86" s="13" t="s">
        <v>245</v>
      </c>
      <c r="E86" s="13" t="s">
        <v>140</v>
      </c>
      <c r="F86" s="13" t="s">
        <v>127</v>
      </c>
      <c r="G86" s="25">
        <v>44599</v>
      </c>
      <c r="H86" s="31" t="s">
        <v>246</v>
      </c>
      <c r="I86" s="32">
        <v>2000</v>
      </c>
      <c r="J86" s="26">
        <v>250</v>
      </c>
      <c r="K86" s="15">
        <v>2119</v>
      </c>
      <c r="L86" s="15">
        <v>2199</v>
      </c>
      <c r="M86" s="16">
        <v>1.7</v>
      </c>
    </row>
    <row r="87" spans="2:17">
      <c r="B87" s="13" t="s">
        <v>97</v>
      </c>
      <c r="C87" s="24"/>
      <c r="D87" s="24"/>
      <c r="E87" s="24"/>
      <c r="F87" s="24"/>
      <c r="G87" s="24"/>
      <c r="H87" s="28"/>
      <c r="I87" s="29"/>
      <c r="J87" s="24"/>
      <c r="K87" s="15">
        <v>25920</v>
      </c>
      <c r="L87" s="15">
        <v>26230</v>
      </c>
      <c r="M87" s="16">
        <v>20.260000000000002</v>
      </c>
    </row>
    <row r="88" spans="2:17" ht="48">
      <c r="B88" s="13" t="s">
        <v>247</v>
      </c>
      <c r="C88" s="13" t="s">
        <v>97</v>
      </c>
      <c r="D88" s="13" t="s">
        <v>181</v>
      </c>
      <c r="E88" s="13" t="s">
        <v>136</v>
      </c>
      <c r="F88" s="13" t="s">
        <v>64</v>
      </c>
      <c r="G88" s="25">
        <v>46504</v>
      </c>
      <c r="H88" s="31" t="s">
        <v>248</v>
      </c>
      <c r="I88" s="32">
        <v>1000</v>
      </c>
      <c r="J88" s="26">
        <v>2000</v>
      </c>
      <c r="K88" s="15">
        <v>2000</v>
      </c>
      <c r="L88" s="15">
        <v>2013</v>
      </c>
      <c r="M88" s="16">
        <v>1.55</v>
      </c>
    </row>
    <row r="89" spans="2:17" ht="48">
      <c r="B89" s="13" t="s">
        <v>249</v>
      </c>
      <c r="C89" s="13" t="s">
        <v>97</v>
      </c>
      <c r="D89" s="13" t="s">
        <v>181</v>
      </c>
      <c r="E89" s="13" t="s">
        <v>136</v>
      </c>
      <c r="F89" s="13" t="s">
        <v>64</v>
      </c>
      <c r="G89" s="25">
        <v>47639</v>
      </c>
      <c r="H89" s="31" t="s">
        <v>250</v>
      </c>
      <c r="I89" s="32">
        <v>1000</v>
      </c>
      <c r="J89" s="26">
        <v>6000</v>
      </c>
      <c r="K89" s="15">
        <v>5986</v>
      </c>
      <c r="L89" s="15">
        <v>6024</v>
      </c>
      <c r="M89" s="16">
        <v>4.6500000000000004</v>
      </c>
    </row>
    <row r="90" spans="2:17" ht="36">
      <c r="B90" s="13" t="s">
        <v>251</v>
      </c>
      <c r="C90" s="13" t="s">
        <v>97</v>
      </c>
      <c r="D90" s="13" t="s">
        <v>181</v>
      </c>
      <c r="E90" s="13" t="s">
        <v>143</v>
      </c>
      <c r="F90" s="13" t="s">
        <v>64</v>
      </c>
      <c r="G90" s="25">
        <v>45747</v>
      </c>
      <c r="H90" s="31" t="s">
        <v>252</v>
      </c>
      <c r="I90" s="32">
        <v>1000000</v>
      </c>
      <c r="J90" s="26">
        <v>8</v>
      </c>
      <c r="K90" s="15">
        <v>7974</v>
      </c>
      <c r="L90" s="15">
        <v>8098</v>
      </c>
      <c r="M90" s="16">
        <v>6.26</v>
      </c>
    </row>
    <row r="91" spans="2:17" ht="36">
      <c r="B91" s="13" t="s">
        <v>253</v>
      </c>
      <c r="C91" s="13" t="s">
        <v>97</v>
      </c>
      <c r="D91" s="13" t="s">
        <v>181</v>
      </c>
      <c r="E91" s="13" t="s">
        <v>143</v>
      </c>
      <c r="F91" s="13" t="s">
        <v>64</v>
      </c>
      <c r="G91" s="25">
        <v>45922</v>
      </c>
      <c r="H91" s="31" t="s">
        <v>252</v>
      </c>
      <c r="I91" s="32">
        <v>1000000</v>
      </c>
      <c r="J91" s="26">
        <v>5</v>
      </c>
      <c r="K91" s="15">
        <v>4988</v>
      </c>
      <c r="L91" s="15">
        <v>5117</v>
      </c>
      <c r="M91" s="16">
        <v>3.95</v>
      </c>
    </row>
    <row r="92" spans="2:17" ht="36">
      <c r="B92" s="13" t="s">
        <v>254</v>
      </c>
      <c r="C92" s="13" t="s">
        <v>97</v>
      </c>
      <c r="D92" s="13" t="s">
        <v>181</v>
      </c>
      <c r="E92" s="13" t="s">
        <v>143</v>
      </c>
      <c r="F92" s="13" t="s">
        <v>64</v>
      </c>
      <c r="G92" s="25">
        <v>46545</v>
      </c>
      <c r="H92" s="31" t="s">
        <v>255</v>
      </c>
      <c r="I92" s="32">
        <v>1000000</v>
      </c>
      <c r="J92" s="26">
        <v>5</v>
      </c>
      <c r="K92" s="15">
        <v>4972</v>
      </c>
      <c r="L92" s="15">
        <v>4978</v>
      </c>
      <c r="M92" s="16">
        <v>3.85</v>
      </c>
    </row>
    <row r="93" spans="2:17">
      <c r="B93" s="20" t="s">
        <v>98</v>
      </c>
      <c r="C93" s="27"/>
      <c r="D93" s="27"/>
      <c r="E93" s="27"/>
      <c r="F93" s="27"/>
      <c r="G93" s="27"/>
      <c r="H93" s="33"/>
      <c r="I93" s="34"/>
      <c r="J93" s="27"/>
      <c r="K93" s="22">
        <v>93260</v>
      </c>
      <c r="L93" s="22">
        <v>95779</v>
      </c>
      <c r="M93" s="23">
        <v>73.98</v>
      </c>
    </row>
    <row r="94" spans="2:17" ht="6.75" customHeight="1">
      <c r="B94" s="75"/>
      <c r="C94" s="75"/>
      <c r="D94" s="75"/>
      <c r="E94" s="75"/>
      <c r="F94" s="75"/>
      <c r="G94" s="75"/>
      <c r="H94" s="75"/>
      <c r="I94" s="75"/>
      <c r="J94" s="75"/>
      <c r="K94" s="77"/>
      <c r="L94" s="77"/>
      <c r="M94" s="77"/>
      <c r="N94" s="75"/>
      <c r="O94" s="75"/>
      <c r="P94" s="56"/>
      <c r="Q94" s="56"/>
    </row>
    <row r="95" spans="2:17" ht="36">
      <c r="B95" s="84" t="s">
        <v>267</v>
      </c>
      <c r="C95" s="84" t="s">
        <v>42</v>
      </c>
      <c r="D95" s="84" t="s">
        <v>43</v>
      </c>
      <c r="E95" s="84" t="s">
        <v>268</v>
      </c>
      <c r="F95" s="84" t="s">
        <v>269</v>
      </c>
      <c r="G95" s="84" t="s">
        <v>40</v>
      </c>
      <c r="H95" s="84" t="s">
        <v>44</v>
      </c>
      <c r="I95" s="84" t="s">
        <v>46</v>
      </c>
      <c r="J95" s="84" t="s">
        <v>47</v>
      </c>
      <c r="K95" s="84" t="s">
        <v>48</v>
      </c>
    </row>
    <row r="96" spans="2:17" ht="24">
      <c r="B96" s="20" t="s">
        <v>270</v>
      </c>
      <c r="C96" s="34"/>
      <c r="D96" s="34"/>
      <c r="E96" s="34"/>
      <c r="F96" s="34"/>
      <c r="G96" s="34"/>
      <c r="H96" s="34"/>
      <c r="I96" s="22">
        <v>0</v>
      </c>
      <c r="J96" s="22">
        <v>0</v>
      </c>
      <c r="K96" s="23">
        <v>0</v>
      </c>
    </row>
    <row r="97" spans="2:11">
      <c r="B97" s="13" t="s">
        <v>61</v>
      </c>
      <c r="C97" s="29"/>
      <c r="D97" s="29"/>
      <c r="E97" s="29"/>
      <c r="F97" s="29"/>
      <c r="G97" s="29"/>
      <c r="H97" s="29"/>
      <c r="I97" s="15">
        <v>0</v>
      </c>
      <c r="J97" s="15">
        <v>0</v>
      </c>
      <c r="K97" s="16">
        <v>0</v>
      </c>
    </row>
    <row r="98" spans="2:11">
      <c r="B98" s="13" t="s">
        <v>49</v>
      </c>
      <c r="C98" s="29"/>
      <c r="D98" s="29"/>
      <c r="E98" s="29"/>
      <c r="F98" s="29"/>
      <c r="G98" s="29"/>
      <c r="H98" s="29"/>
      <c r="I98" s="15">
        <v>0</v>
      </c>
      <c r="J98" s="15">
        <v>0</v>
      </c>
      <c r="K98" s="16">
        <v>0</v>
      </c>
    </row>
    <row r="99" spans="2:11">
      <c r="B99" s="13" t="s">
        <v>97</v>
      </c>
      <c r="C99" s="29"/>
      <c r="D99" s="29"/>
      <c r="E99" s="29"/>
      <c r="F99" s="29"/>
      <c r="G99" s="29"/>
      <c r="H99" s="29"/>
      <c r="I99" s="15">
        <v>0</v>
      </c>
      <c r="J99" s="15">
        <v>0</v>
      </c>
      <c r="K99" s="16">
        <v>0</v>
      </c>
    </row>
    <row r="100" spans="2:11" ht="24">
      <c r="B100" s="20" t="s">
        <v>271</v>
      </c>
      <c r="C100" s="34"/>
      <c r="D100" s="34"/>
      <c r="E100" s="34"/>
      <c r="F100" s="34"/>
      <c r="G100" s="34"/>
      <c r="H100" s="34"/>
      <c r="I100" s="22">
        <v>0</v>
      </c>
      <c r="J100" s="22">
        <v>-2440</v>
      </c>
      <c r="K100" s="23">
        <v>-1.87</v>
      </c>
    </row>
    <row r="101" spans="2:11">
      <c r="B101" s="13" t="s">
        <v>61</v>
      </c>
      <c r="C101" s="29"/>
      <c r="D101" s="29"/>
      <c r="E101" s="29"/>
      <c r="F101" s="29"/>
      <c r="G101" s="29"/>
      <c r="H101" s="29"/>
      <c r="I101" s="15">
        <v>0</v>
      </c>
      <c r="J101" s="15">
        <v>0</v>
      </c>
      <c r="K101" s="16">
        <v>0</v>
      </c>
    </row>
    <row r="102" spans="2:11">
      <c r="B102" s="13" t="s">
        <v>49</v>
      </c>
      <c r="C102" s="29"/>
      <c r="D102" s="29"/>
      <c r="E102" s="29"/>
      <c r="F102" s="29"/>
      <c r="G102" s="29"/>
      <c r="H102" s="29"/>
      <c r="I102" s="15">
        <v>0</v>
      </c>
      <c r="J102" s="15">
        <v>0</v>
      </c>
      <c r="K102" s="16">
        <v>0</v>
      </c>
    </row>
    <row r="103" spans="2:11">
      <c r="B103" s="13" t="s">
        <v>97</v>
      </c>
      <c r="C103" s="29"/>
      <c r="D103" s="29"/>
      <c r="E103" s="29"/>
      <c r="F103" s="29"/>
      <c r="G103" s="29"/>
      <c r="H103" s="29"/>
      <c r="I103" s="15">
        <v>0</v>
      </c>
      <c r="J103" s="15">
        <v>-2440</v>
      </c>
      <c r="K103" s="16">
        <v>-1.87</v>
      </c>
    </row>
    <row r="104" spans="2:11" ht="36">
      <c r="B104" s="13" t="s">
        <v>272</v>
      </c>
      <c r="C104" s="18" t="s">
        <v>97</v>
      </c>
      <c r="D104" s="18" t="s">
        <v>181</v>
      </c>
      <c r="E104" s="18" t="s">
        <v>273</v>
      </c>
      <c r="F104" s="18" t="s">
        <v>76</v>
      </c>
      <c r="G104" s="18" t="s">
        <v>274</v>
      </c>
      <c r="H104" s="15">
        <v>15000</v>
      </c>
      <c r="I104" s="15">
        <v>0</v>
      </c>
      <c r="J104" s="15">
        <v>-158</v>
      </c>
      <c r="K104" s="16">
        <v>-0.12</v>
      </c>
    </row>
    <row r="105" spans="2:11" ht="24">
      <c r="B105" s="13" t="s">
        <v>275</v>
      </c>
      <c r="C105" s="18" t="s">
        <v>97</v>
      </c>
      <c r="D105" s="18" t="s">
        <v>181</v>
      </c>
      <c r="E105" s="18" t="s">
        <v>276</v>
      </c>
      <c r="F105" s="18" t="s">
        <v>90</v>
      </c>
      <c r="G105" s="18" t="s">
        <v>35</v>
      </c>
      <c r="H105" s="15">
        <v>1</v>
      </c>
      <c r="I105" s="15">
        <v>0</v>
      </c>
      <c r="J105" s="15">
        <v>0</v>
      </c>
      <c r="K105" s="16">
        <v>0</v>
      </c>
    </row>
    <row r="106" spans="2:11" ht="24">
      <c r="B106" s="13" t="s">
        <v>277</v>
      </c>
      <c r="C106" s="18" t="s">
        <v>97</v>
      </c>
      <c r="D106" s="18" t="s">
        <v>181</v>
      </c>
      <c r="E106" s="18" t="s">
        <v>278</v>
      </c>
      <c r="F106" s="18" t="s">
        <v>64</v>
      </c>
      <c r="G106" s="18" t="s">
        <v>8</v>
      </c>
      <c r="H106" s="15">
        <v>1</v>
      </c>
      <c r="I106" s="15">
        <v>0</v>
      </c>
      <c r="J106" s="15">
        <v>0</v>
      </c>
      <c r="K106" s="16">
        <v>0</v>
      </c>
    </row>
    <row r="107" spans="2:11" ht="24">
      <c r="B107" s="13" t="s">
        <v>279</v>
      </c>
      <c r="C107" s="18" t="s">
        <v>97</v>
      </c>
      <c r="D107" s="18" t="s">
        <v>181</v>
      </c>
      <c r="E107" s="18" t="s">
        <v>278</v>
      </c>
      <c r="F107" s="18" t="s">
        <v>64</v>
      </c>
      <c r="G107" s="18" t="s">
        <v>8</v>
      </c>
      <c r="H107" s="15">
        <v>1</v>
      </c>
      <c r="I107" s="15">
        <v>0</v>
      </c>
      <c r="J107" s="15">
        <v>-11</v>
      </c>
      <c r="K107" s="16">
        <v>-0.01</v>
      </c>
    </row>
    <row r="108" spans="2:11" ht="24">
      <c r="B108" s="13" t="s">
        <v>280</v>
      </c>
      <c r="C108" s="18" t="s">
        <v>97</v>
      </c>
      <c r="D108" s="18" t="s">
        <v>181</v>
      </c>
      <c r="E108" s="18" t="s">
        <v>278</v>
      </c>
      <c r="F108" s="18" t="s">
        <v>64</v>
      </c>
      <c r="G108" s="18" t="s">
        <v>8</v>
      </c>
      <c r="H108" s="15">
        <v>1</v>
      </c>
      <c r="I108" s="15">
        <v>0</v>
      </c>
      <c r="J108" s="15">
        <v>-19</v>
      </c>
      <c r="K108" s="16">
        <v>-0.01</v>
      </c>
    </row>
    <row r="109" spans="2:11" ht="24">
      <c r="B109" s="13" t="s">
        <v>281</v>
      </c>
      <c r="C109" s="18" t="s">
        <v>97</v>
      </c>
      <c r="D109" s="18" t="s">
        <v>181</v>
      </c>
      <c r="E109" s="18" t="s">
        <v>278</v>
      </c>
      <c r="F109" s="18" t="s">
        <v>64</v>
      </c>
      <c r="G109" s="18" t="s">
        <v>8</v>
      </c>
      <c r="H109" s="15">
        <v>1</v>
      </c>
      <c r="I109" s="15">
        <v>0</v>
      </c>
      <c r="J109" s="15">
        <v>-2</v>
      </c>
      <c r="K109" s="16">
        <v>0</v>
      </c>
    </row>
    <row r="110" spans="2:11" ht="24">
      <c r="B110" s="13" t="s">
        <v>282</v>
      </c>
      <c r="C110" s="18" t="s">
        <v>97</v>
      </c>
      <c r="D110" s="18" t="s">
        <v>181</v>
      </c>
      <c r="E110" s="18" t="s">
        <v>278</v>
      </c>
      <c r="F110" s="18" t="s">
        <v>64</v>
      </c>
      <c r="G110" s="18" t="s">
        <v>8</v>
      </c>
      <c r="H110" s="15">
        <v>1</v>
      </c>
      <c r="I110" s="15">
        <v>0</v>
      </c>
      <c r="J110" s="15">
        <v>-2</v>
      </c>
      <c r="K110" s="16">
        <v>0</v>
      </c>
    </row>
    <row r="111" spans="2:11" ht="24">
      <c r="B111" s="13" t="s">
        <v>283</v>
      </c>
      <c r="C111" s="18" t="s">
        <v>97</v>
      </c>
      <c r="D111" s="18" t="s">
        <v>181</v>
      </c>
      <c r="E111" s="18" t="s">
        <v>278</v>
      </c>
      <c r="F111" s="18" t="s">
        <v>64</v>
      </c>
      <c r="G111" s="18" t="s">
        <v>8</v>
      </c>
      <c r="H111" s="15">
        <v>1</v>
      </c>
      <c r="I111" s="15">
        <v>0</v>
      </c>
      <c r="J111" s="15">
        <v>0</v>
      </c>
      <c r="K111" s="16">
        <v>0</v>
      </c>
    </row>
    <row r="112" spans="2:11" ht="24">
      <c r="B112" s="13" t="s">
        <v>284</v>
      </c>
      <c r="C112" s="18" t="s">
        <v>97</v>
      </c>
      <c r="D112" s="18" t="s">
        <v>181</v>
      </c>
      <c r="E112" s="18" t="s">
        <v>278</v>
      </c>
      <c r="F112" s="18" t="s">
        <v>64</v>
      </c>
      <c r="G112" s="18" t="s">
        <v>8</v>
      </c>
      <c r="H112" s="15">
        <v>1</v>
      </c>
      <c r="I112" s="15">
        <v>0</v>
      </c>
      <c r="J112" s="15">
        <v>0</v>
      </c>
      <c r="K112" s="16">
        <v>0</v>
      </c>
    </row>
    <row r="113" spans="2:11" ht="24">
      <c r="B113" s="13" t="s">
        <v>285</v>
      </c>
      <c r="C113" s="18" t="s">
        <v>97</v>
      </c>
      <c r="D113" s="18" t="s">
        <v>181</v>
      </c>
      <c r="E113" s="18" t="s">
        <v>278</v>
      </c>
      <c r="F113" s="18" t="s">
        <v>64</v>
      </c>
      <c r="G113" s="18" t="s">
        <v>37</v>
      </c>
      <c r="H113" s="15">
        <v>1</v>
      </c>
      <c r="I113" s="15">
        <v>0</v>
      </c>
      <c r="J113" s="15">
        <v>4</v>
      </c>
      <c r="K113" s="16">
        <v>0</v>
      </c>
    </row>
    <row r="114" spans="2:11" ht="24">
      <c r="B114" s="13" t="s">
        <v>286</v>
      </c>
      <c r="C114" s="18" t="s">
        <v>97</v>
      </c>
      <c r="D114" s="18" t="s">
        <v>181</v>
      </c>
      <c r="E114" s="18" t="s">
        <v>276</v>
      </c>
      <c r="F114" s="18" t="s">
        <v>90</v>
      </c>
      <c r="G114" s="18" t="s">
        <v>36</v>
      </c>
      <c r="H114" s="15">
        <v>1</v>
      </c>
      <c r="I114" s="15">
        <v>0</v>
      </c>
      <c r="J114" s="15">
        <v>22</v>
      </c>
      <c r="K114" s="16">
        <v>0.02</v>
      </c>
    </row>
    <row r="115" spans="2:11" ht="24">
      <c r="B115" s="13" t="s">
        <v>287</v>
      </c>
      <c r="C115" s="18" t="s">
        <v>97</v>
      </c>
      <c r="D115" s="18" t="s">
        <v>181</v>
      </c>
      <c r="E115" s="18" t="s">
        <v>276</v>
      </c>
      <c r="F115" s="18" t="s">
        <v>90</v>
      </c>
      <c r="G115" s="18" t="s">
        <v>36</v>
      </c>
      <c r="H115" s="15">
        <v>1</v>
      </c>
      <c r="I115" s="15">
        <v>0</v>
      </c>
      <c r="J115" s="15">
        <v>47</v>
      </c>
      <c r="K115" s="16">
        <v>0.04</v>
      </c>
    </row>
    <row r="116" spans="2:11" ht="24">
      <c r="B116" s="13" t="s">
        <v>288</v>
      </c>
      <c r="C116" s="18" t="s">
        <v>97</v>
      </c>
      <c r="D116" s="18" t="s">
        <v>181</v>
      </c>
      <c r="E116" s="18" t="s">
        <v>278</v>
      </c>
      <c r="F116" s="18" t="s">
        <v>64</v>
      </c>
      <c r="G116" s="18" t="s">
        <v>146</v>
      </c>
      <c r="H116" s="15">
        <v>1</v>
      </c>
      <c r="I116" s="15">
        <v>0</v>
      </c>
      <c r="J116" s="15">
        <v>-21</v>
      </c>
      <c r="K116" s="16">
        <v>-0.02</v>
      </c>
    </row>
    <row r="117" spans="2:11" ht="24">
      <c r="B117" s="13" t="s">
        <v>289</v>
      </c>
      <c r="C117" s="18" t="s">
        <v>97</v>
      </c>
      <c r="D117" s="18" t="s">
        <v>181</v>
      </c>
      <c r="E117" s="18" t="s">
        <v>278</v>
      </c>
      <c r="F117" s="18" t="s">
        <v>64</v>
      </c>
      <c r="G117" s="18" t="s">
        <v>146</v>
      </c>
      <c r="H117" s="15">
        <v>1</v>
      </c>
      <c r="I117" s="15">
        <v>0</v>
      </c>
      <c r="J117" s="15">
        <v>0</v>
      </c>
      <c r="K117" s="16">
        <v>0</v>
      </c>
    </row>
    <row r="118" spans="2:11" ht="36">
      <c r="B118" s="13" t="s">
        <v>290</v>
      </c>
      <c r="C118" s="18" t="s">
        <v>97</v>
      </c>
      <c r="D118" s="18" t="s">
        <v>181</v>
      </c>
      <c r="E118" s="18" t="s">
        <v>291</v>
      </c>
      <c r="F118" s="18" t="s">
        <v>90</v>
      </c>
      <c r="G118" s="18" t="s">
        <v>38</v>
      </c>
      <c r="H118" s="15">
        <v>1</v>
      </c>
      <c r="I118" s="15">
        <v>0</v>
      </c>
      <c r="J118" s="15">
        <v>-37</v>
      </c>
      <c r="K118" s="16">
        <v>-0.03</v>
      </c>
    </row>
    <row r="119" spans="2:11" ht="24">
      <c r="B119" s="13" t="s">
        <v>292</v>
      </c>
      <c r="C119" s="18" t="s">
        <v>97</v>
      </c>
      <c r="D119" s="18" t="s">
        <v>181</v>
      </c>
      <c r="E119" s="18" t="s">
        <v>278</v>
      </c>
      <c r="F119" s="18" t="s">
        <v>64</v>
      </c>
      <c r="G119" s="18" t="s">
        <v>9</v>
      </c>
      <c r="H119" s="15">
        <v>1</v>
      </c>
      <c r="I119" s="15">
        <v>0</v>
      </c>
      <c r="J119" s="15">
        <v>0</v>
      </c>
      <c r="K119" s="16">
        <v>0</v>
      </c>
    </row>
    <row r="120" spans="2:11" ht="24">
      <c r="B120" s="13" t="s">
        <v>293</v>
      </c>
      <c r="C120" s="18" t="s">
        <v>97</v>
      </c>
      <c r="D120" s="18" t="s">
        <v>181</v>
      </c>
      <c r="E120" s="18" t="s">
        <v>278</v>
      </c>
      <c r="F120" s="18" t="s">
        <v>64</v>
      </c>
      <c r="G120" s="18" t="s">
        <v>9</v>
      </c>
      <c r="H120" s="15">
        <v>1</v>
      </c>
      <c r="I120" s="15">
        <v>0</v>
      </c>
      <c r="J120" s="15">
        <v>-3</v>
      </c>
      <c r="K120" s="16">
        <v>0</v>
      </c>
    </row>
    <row r="121" spans="2:11" ht="24">
      <c r="B121" s="13" t="s">
        <v>294</v>
      </c>
      <c r="C121" s="18" t="s">
        <v>97</v>
      </c>
      <c r="D121" s="18" t="s">
        <v>181</v>
      </c>
      <c r="E121" s="18" t="s">
        <v>278</v>
      </c>
      <c r="F121" s="18" t="s">
        <v>64</v>
      </c>
      <c r="G121" s="18" t="s">
        <v>9</v>
      </c>
      <c r="H121" s="15">
        <v>1</v>
      </c>
      <c r="I121" s="15">
        <v>0</v>
      </c>
      <c r="J121" s="15">
        <v>-69</v>
      </c>
      <c r="K121" s="16">
        <v>-0.05</v>
      </c>
    </row>
    <row r="122" spans="2:11" ht="24">
      <c r="B122" s="13" t="s">
        <v>295</v>
      </c>
      <c r="C122" s="18" t="s">
        <v>97</v>
      </c>
      <c r="D122" s="18" t="s">
        <v>181</v>
      </c>
      <c r="E122" s="18" t="s">
        <v>278</v>
      </c>
      <c r="F122" s="18" t="s">
        <v>64</v>
      </c>
      <c r="G122" s="18" t="s">
        <v>9</v>
      </c>
      <c r="H122" s="15">
        <v>1</v>
      </c>
      <c r="I122" s="15">
        <v>0</v>
      </c>
      <c r="J122" s="15">
        <v>-2</v>
      </c>
      <c r="K122" s="16">
        <v>0</v>
      </c>
    </row>
    <row r="123" spans="2:11" ht="24">
      <c r="B123" s="13" t="s">
        <v>296</v>
      </c>
      <c r="C123" s="18" t="s">
        <v>97</v>
      </c>
      <c r="D123" s="18" t="s">
        <v>181</v>
      </c>
      <c r="E123" s="18" t="s">
        <v>278</v>
      </c>
      <c r="F123" s="18" t="s">
        <v>64</v>
      </c>
      <c r="G123" s="18" t="s">
        <v>9</v>
      </c>
      <c r="H123" s="15">
        <v>1</v>
      </c>
      <c r="I123" s="15">
        <v>0</v>
      </c>
      <c r="J123" s="15">
        <v>0</v>
      </c>
      <c r="K123" s="16">
        <v>0</v>
      </c>
    </row>
    <row r="124" spans="2:11" ht="24">
      <c r="B124" s="13" t="s">
        <v>297</v>
      </c>
      <c r="C124" s="18" t="s">
        <v>97</v>
      </c>
      <c r="D124" s="18" t="s">
        <v>181</v>
      </c>
      <c r="E124" s="18" t="s">
        <v>278</v>
      </c>
      <c r="F124" s="18" t="s">
        <v>64</v>
      </c>
      <c r="G124" s="18" t="s">
        <v>9</v>
      </c>
      <c r="H124" s="15">
        <v>1</v>
      </c>
      <c r="I124" s="15">
        <v>0</v>
      </c>
      <c r="J124" s="15">
        <v>0</v>
      </c>
      <c r="K124" s="16">
        <v>0</v>
      </c>
    </row>
    <row r="125" spans="2:11" ht="24">
      <c r="B125" s="13" t="s">
        <v>298</v>
      </c>
      <c r="C125" s="18" t="s">
        <v>97</v>
      </c>
      <c r="D125" s="18" t="s">
        <v>181</v>
      </c>
      <c r="E125" s="18" t="s">
        <v>278</v>
      </c>
      <c r="F125" s="18" t="s">
        <v>64</v>
      </c>
      <c r="G125" s="18" t="s">
        <v>9</v>
      </c>
      <c r="H125" s="15">
        <v>1</v>
      </c>
      <c r="I125" s="15">
        <v>0</v>
      </c>
      <c r="J125" s="15">
        <v>0</v>
      </c>
      <c r="K125" s="16">
        <v>0</v>
      </c>
    </row>
    <row r="126" spans="2:11" ht="24">
      <c r="B126" s="13" t="s">
        <v>299</v>
      </c>
      <c r="C126" s="18" t="s">
        <v>97</v>
      </c>
      <c r="D126" s="18" t="s">
        <v>181</v>
      </c>
      <c r="E126" s="18" t="s">
        <v>278</v>
      </c>
      <c r="F126" s="18" t="s">
        <v>64</v>
      </c>
      <c r="G126" s="18" t="s">
        <v>9</v>
      </c>
      <c r="H126" s="15">
        <v>1</v>
      </c>
      <c r="I126" s="15">
        <v>0</v>
      </c>
      <c r="J126" s="15">
        <v>-120</v>
      </c>
      <c r="K126" s="16">
        <v>-0.09</v>
      </c>
    </row>
    <row r="127" spans="2:11" ht="36">
      <c r="B127" s="13" t="s">
        <v>300</v>
      </c>
      <c r="C127" s="18" t="s">
        <v>97</v>
      </c>
      <c r="D127" s="18" t="s">
        <v>181</v>
      </c>
      <c r="E127" s="18" t="s">
        <v>291</v>
      </c>
      <c r="F127" s="18" t="s">
        <v>90</v>
      </c>
      <c r="G127" s="18" t="s">
        <v>301</v>
      </c>
      <c r="H127" s="15">
        <v>0.5</v>
      </c>
      <c r="I127" s="15">
        <v>-4263</v>
      </c>
      <c r="J127" s="15">
        <v>-4450</v>
      </c>
      <c r="K127" s="16">
        <v>-3.44</v>
      </c>
    </row>
    <row r="128" spans="2:11" ht="36">
      <c r="B128" s="13" t="s">
        <v>300</v>
      </c>
      <c r="C128" s="18" t="s">
        <v>97</v>
      </c>
      <c r="D128" s="18" t="s">
        <v>181</v>
      </c>
      <c r="E128" s="18" t="s">
        <v>291</v>
      </c>
      <c r="F128" s="18" t="s">
        <v>90</v>
      </c>
      <c r="G128" s="18" t="s">
        <v>302</v>
      </c>
      <c r="H128" s="15">
        <v>0.5</v>
      </c>
      <c r="I128" s="15">
        <v>4263</v>
      </c>
      <c r="J128" s="15">
        <v>4264</v>
      </c>
      <c r="K128" s="16">
        <v>3.29</v>
      </c>
    </row>
    <row r="129" spans="2:11" ht="36">
      <c r="B129" s="13" t="s">
        <v>303</v>
      </c>
      <c r="C129" s="18" t="s">
        <v>97</v>
      </c>
      <c r="D129" s="18" t="s">
        <v>181</v>
      </c>
      <c r="E129" s="18" t="s">
        <v>291</v>
      </c>
      <c r="F129" s="18" t="s">
        <v>90</v>
      </c>
      <c r="G129" s="18" t="s">
        <v>301</v>
      </c>
      <c r="H129" s="15">
        <v>0.5</v>
      </c>
      <c r="I129" s="15">
        <v>9200</v>
      </c>
      <c r="J129" s="15">
        <v>8960</v>
      </c>
      <c r="K129" s="16">
        <v>6.92</v>
      </c>
    </row>
    <row r="130" spans="2:11" ht="36">
      <c r="B130" s="13" t="s">
        <v>303</v>
      </c>
      <c r="C130" s="18" t="s">
        <v>97</v>
      </c>
      <c r="D130" s="18" t="s">
        <v>181</v>
      </c>
      <c r="E130" s="18" t="s">
        <v>291</v>
      </c>
      <c r="F130" s="18" t="s">
        <v>90</v>
      </c>
      <c r="G130" s="18" t="s">
        <v>302</v>
      </c>
      <c r="H130" s="15">
        <v>0.5</v>
      </c>
      <c r="I130" s="15">
        <v>-9200</v>
      </c>
      <c r="J130" s="15">
        <v>-9202</v>
      </c>
      <c r="K130" s="16">
        <v>-7.11</v>
      </c>
    </row>
    <row r="131" spans="2:11" ht="36">
      <c r="B131" s="13" t="s">
        <v>304</v>
      </c>
      <c r="C131" s="18" t="s">
        <v>97</v>
      </c>
      <c r="D131" s="18" t="s">
        <v>181</v>
      </c>
      <c r="E131" s="18" t="s">
        <v>291</v>
      </c>
      <c r="F131" s="18" t="s">
        <v>90</v>
      </c>
      <c r="G131" s="18" t="s">
        <v>301</v>
      </c>
      <c r="H131" s="15">
        <v>0.5</v>
      </c>
      <c r="I131" s="15">
        <v>-4254</v>
      </c>
      <c r="J131" s="15">
        <v>-4450</v>
      </c>
      <c r="K131" s="16">
        <v>-3.44</v>
      </c>
    </row>
    <row r="132" spans="2:11" ht="36">
      <c r="B132" s="13" t="s">
        <v>304</v>
      </c>
      <c r="C132" s="18" t="s">
        <v>97</v>
      </c>
      <c r="D132" s="18" t="s">
        <v>181</v>
      </c>
      <c r="E132" s="18" t="s">
        <v>291</v>
      </c>
      <c r="F132" s="18" t="s">
        <v>90</v>
      </c>
      <c r="G132" s="18" t="s">
        <v>302</v>
      </c>
      <c r="H132" s="15">
        <v>0.5</v>
      </c>
      <c r="I132" s="15">
        <v>4254</v>
      </c>
      <c r="J132" s="15">
        <v>4255</v>
      </c>
      <c r="K132" s="16">
        <v>3.29</v>
      </c>
    </row>
    <row r="133" spans="2:11" ht="24">
      <c r="B133" s="13" t="s">
        <v>305</v>
      </c>
      <c r="C133" s="18" t="s">
        <v>97</v>
      </c>
      <c r="D133" s="18" t="s">
        <v>181</v>
      </c>
      <c r="E133" s="18" t="s">
        <v>276</v>
      </c>
      <c r="F133" s="18" t="s">
        <v>90</v>
      </c>
      <c r="G133" s="18" t="s">
        <v>306</v>
      </c>
      <c r="H133" s="15">
        <v>0.5</v>
      </c>
      <c r="I133" s="15">
        <v>-9978</v>
      </c>
      <c r="J133" s="15">
        <v>-10488</v>
      </c>
      <c r="K133" s="16">
        <v>-8.1</v>
      </c>
    </row>
    <row r="134" spans="2:11" ht="24">
      <c r="B134" s="13" t="s">
        <v>305</v>
      </c>
      <c r="C134" s="18" t="s">
        <v>97</v>
      </c>
      <c r="D134" s="18" t="s">
        <v>181</v>
      </c>
      <c r="E134" s="18" t="s">
        <v>276</v>
      </c>
      <c r="F134" s="18" t="s">
        <v>90</v>
      </c>
      <c r="G134" s="18" t="s">
        <v>302</v>
      </c>
      <c r="H134" s="15">
        <v>0.5</v>
      </c>
      <c r="I134" s="15">
        <v>9978</v>
      </c>
      <c r="J134" s="15">
        <v>10082</v>
      </c>
      <c r="K134" s="16">
        <v>7.79</v>
      </c>
    </row>
    <row r="135" spans="2:11" ht="60">
      <c r="B135" s="13" t="s">
        <v>307</v>
      </c>
      <c r="C135" s="18" t="s">
        <v>97</v>
      </c>
      <c r="D135" s="18" t="s">
        <v>181</v>
      </c>
      <c r="E135" s="18" t="s">
        <v>308</v>
      </c>
      <c r="F135" s="18" t="s">
        <v>52</v>
      </c>
      <c r="G135" s="18" t="s">
        <v>309</v>
      </c>
      <c r="H135" s="15">
        <v>0.5</v>
      </c>
      <c r="I135" s="15">
        <v>-3295</v>
      </c>
      <c r="J135" s="15">
        <v>-3268</v>
      </c>
      <c r="K135" s="16">
        <v>-2.52</v>
      </c>
    </row>
    <row r="136" spans="2:11" ht="24">
      <c r="B136" s="13" t="s">
        <v>307</v>
      </c>
      <c r="C136" s="18" t="s">
        <v>97</v>
      </c>
      <c r="D136" s="18" t="s">
        <v>181</v>
      </c>
      <c r="E136" s="18" t="s">
        <v>308</v>
      </c>
      <c r="F136" s="18" t="s">
        <v>52</v>
      </c>
      <c r="G136" s="18" t="s">
        <v>302</v>
      </c>
      <c r="H136" s="15">
        <v>0.5</v>
      </c>
      <c r="I136" s="15">
        <v>3295</v>
      </c>
      <c r="J136" s="15">
        <v>3300</v>
      </c>
      <c r="K136" s="16">
        <v>2.5499999999999998</v>
      </c>
    </row>
    <row r="137" spans="2:11" ht="36">
      <c r="B137" s="13" t="s">
        <v>310</v>
      </c>
      <c r="C137" s="18" t="s">
        <v>97</v>
      </c>
      <c r="D137" s="18" t="s">
        <v>181</v>
      </c>
      <c r="E137" s="18" t="s">
        <v>311</v>
      </c>
      <c r="F137" s="18" t="s">
        <v>64</v>
      </c>
      <c r="G137" s="18" t="s">
        <v>312</v>
      </c>
      <c r="H137" s="15">
        <v>1</v>
      </c>
      <c r="I137" s="15">
        <v>0</v>
      </c>
      <c r="J137" s="15">
        <v>-35</v>
      </c>
      <c r="K137" s="16">
        <v>-0.03</v>
      </c>
    </row>
    <row r="138" spans="2:11" ht="36">
      <c r="B138" s="13" t="s">
        <v>313</v>
      </c>
      <c r="C138" s="18" t="s">
        <v>97</v>
      </c>
      <c r="D138" s="18" t="s">
        <v>181</v>
      </c>
      <c r="E138" s="18" t="s">
        <v>291</v>
      </c>
      <c r="F138" s="18" t="s">
        <v>90</v>
      </c>
      <c r="G138" s="18" t="s">
        <v>312</v>
      </c>
      <c r="H138" s="15">
        <v>1</v>
      </c>
      <c r="I138" s="15">
        <v>0</v>
      </c>
      <c r="J138" s="15">
        <v>-150</v>
      </c>
      <c r="K138" s="16">
        <v>-0.12</v>
      </c>
    </row>
    <row r="139" spans="2:11" ht="36">
      <c r="B139" s="13" t="s">
        <v>314</v>
      </c>
      <c r="C139" s="18" t="s">
        <v>97</v>
      </c>
      <c r="D139" s="18" t="s">
        <v>181</v>
      </c>
      <c r="E139" s="18" t="s">
        <v>276</v>
      </c>
      <c r="F139" s="18" t="s">
        <v>90</v>
      </c>
      <c r="G139" s="18" t="s">
        <v>312</v>
      </c>
      <c r="H139" s="15">
        <v>1</v>
      </c>
      <c r="I139" s="15">
        <v>0</v>
      </c>
      <c r="J139" s="15">
        <v>-6</v>
      </c>
      <c r="K139" s="16">
        <v>0</v>
      </c>
    </row>
    <row r="140" spans="2:11" ht="48">
      <c r="B140" s="13" t="s">
        <v>315</v>
      </c>
      <c r="C140" s="18" t="s">
        <v>97</v>
      </c>
      <c r="D140" s="18" t="s">
        <v>181</v>
      </c>
      <c r="E140" s="18" t="s">
        <v>291</v>
      </c>
      <c r="F140" s="18" t="s">
        <v>90</v>
      </c>
      <c r="G140" s="18" t="s">
        <v>316</v>
      </c>
      <c r="H140" s="15">
        <v>1</v>
      </c>
      <c r="I140" s="15">
        <v>0</v>
      </c>
      <c r="J140" s="15">
        <v>-64</v>
      </c>
      <c r="K140" s="16">
        <v>-0.05</v>
      </c>
    </row>
    <row r="141" spans="2:11" ht="36">
      <c r="B141" s="13" t="s">
        <v>317</v>
      </c>
      <c r="C141" s="18" t="s">
        <v>97</v>
      </c>
      <c r="D141" s="18" t="s">
        <v>181</v>
      </c>
      <c r="E141" s="18" t="s">
        <v>308</v>
      </c>
      <c r="F141" s="18" t="s">
        <v>52</v>
      </c>
      <c r="G141" s="18" t="s">
        <v>312</v>
      </c>
      <c r="H141" s="15">
        <v>1</v>
      </c>
      <c r="I141" s="15">
        <v>0</v>
      </c>
      <c r="J141" s="15">
        <v>-10</v>
      </c>
      <c r="K141" s="16">
        <v>-0.01</v>
      </c>
    </row>
    <row r="142" spans="2:11" ht="36">
      <c r="B142" s="13" t="s">
        <v>318</v>
      </c>
      <c r="C142" s="18" t="s">
        <v>97</v>
      </c>
      <c r="D142" s="18" t="s">
        <v>181</v>
      </c>
      <c r="E142" s="18" t="s">
        <v>273</v>
      </c>
      <c r="F142" s="18" t="s">
        <v>76</v>
      </c>
      <c r="G142" s="18" t="s">
        <v>319</v>
      </c>
      <c r="H142" s="15">
        <v>1</v>
      </c>
      <c r="I142" s="15">
        <v>0</v>
      </c>
      <c r="J142" s="15">
        <v>4</v>
      </c>
      <c r="K142" s="16">
        <v>0</v>
      </c>
    </row>
    <row r="143" spans="2:11" ht="36">
      <c r="B143" s="13" t="s">
        <v>320</v>
      </c>
      <c r="C143" s="18" t="s">
        <v>97</v>
      </c>
      <c r="D143" s="18" t="s">
        <v>181</v>
      </c>
      <c r="E143" s="18" t="s">
        <v>321</v>
      </c>
      <c r="F143" s="18" t="s">
        <v>64</v>
      </c>
      <c r="G143" s="18" t="s">
        <v>322</v>
      </c>
      <c r="H143" s="15">
        <v>1</v>
      </c>
      <c r="I143" s="15">
        <v>0</v>
      </c>
      <c r="J143" s="15">
        <v>-72</v>
      </c>
      <c r="K143" s="16">
        <v>-0.06</v>
      </c>
    </row>
    <row r="144" spans="2:11" ht="36">
      <c r="B144" s="13" t="s">
        <v>323</v>
      </c>
      <c r="C144" s="18" t="s">
        <v>97</v>
      </c>
      <c r="D144" s="18" t="s">
        <v>181</v>
      </c>
      <c r="E144" s="18" t="s">
        <v>311</v>
      </c>
      <c r="F144" s="18" t="s">
        <v>64</v>
      </c>
      <c r="G144" s="18" t="s">
        <v>324</v>
      </c>
      <c r="H144" s="15">
        <v>1</v>
      </c>
      <c r="I144" s="15">
        <v>0</v>
      </c>
      <c r="J144" s="15">
        <v>9</v>
      </c>
      <c r="K144" s="16">
        <v>0.01</v>
      </c>
    </row>
    <row r="145" spans="2:17" ht="36">
      <c r="B145" s="13" t="s">
        <v>325</v>
      </c>
      <c r="C145" s="18" t="s">
        <v>97</v>
      </c>
      <c r="D145" s="18" t="s">
        <v>181</v>
      </c>
      <c r="E145" s="18" t="s">
        <v>311</v>
      </c>
      <c r="F145" s="18" t="s">
        <v>64</v>
      </c>
      <c r="G145" s="18" t="s">
        <v>322</v>
      </c>
      <c r="H145" s="15">
        <v>1</v>
      </c>
      <c r="I145" s="15">
        <v>0</v>
      </c>
      <c r="J145" s="15">
        <v>-210</v>
      </c>
      <c r="K145" s="16">
        <v>-0.16</v>
      </c>
    </row>
    <row r="146" spans="2:17" ht="36">
      <c r="B146" s="13" t="s">
        <v>326</v>
      </c>
      <c r="C146" s="18" t="s">
        <v>97</v>
      </c>
      <c r="D146" s="18" t="s">
        <v>181</v>
      </c>
      <c r="E146" s="18" t="s">
        <v>273</v>
      </c>
      <c r="F146" s="18" t="s">
        <v>76</v>
      </c>
      <c r="G146" s="18" t="s">
        <v>322</v>
      </c>
      <c r="H146" s="15">
        <v>1</v>
      </c>
      <c r="I146" s="15">
        <v>0</v>
      </c>
      <c r="J146" s="15">
        <v>-243</v>
      </c>
      <c r="K146" s="16">
        <v>-0.19</v>
      </c>
    </row>
    <row r="147" spans="2:17" ht="36">
      <c r="B147" s="13" t="s">
        <v>327</v>
      </c>
      <c r="C147" s="18" t="s">
        <v>97</v>
      </c>
      <c r="D147" s="18" t="s">
        <v>181</v>
      </c>
      <c r="E147" s="18" t="s">
        <v>273</v>
      </c>
      <c r="F147" s="18" t="s">
        <v>76</v>
      </c>
      <c r="G147" s="18" t="s">
        <v>322</v>
      </c>
      <c r="H147" s="15">
        <v>1</v>
      </c>
      <c r="I147" s="15">
        <v>0</v>
      </c>
      <c r="J147" s="15">
        <v>-243</v>
      </c>
      <c r="K147" s="16">
        <v>-0.19</v>
      </c>
    </row>
    <row r="148" spans="2:17" ht="36">
      <c r="B148" s="13" t="s">
        <v>328</v>
      </c>
      <c r="C148" s="18" t="s">
        <v>97</v>
      </c>
      <c r="D148" s="18" t="s">
        <v>181</v>
      </c>
      <c r="E148" s="18" t="s">
        <v>278</v>
      </c>
      <c r="F148" s="18" t="s">
        <v>64</v>
      </c>
      <c r="G148" s="18" t="s">
        <v>322</v>
      </c>
      <c r="H148" s="15">
        <v>1</v>
      </c>
      <c r="I148" s="15">
        <v>0</v>
      </c>
      <c r="J148" s="15">
        <v>-17</v>
      </c>
      <c r="K148" s="16">
        <v>-0.01</v>
      </c>
    </row>
    <row r="149" spans="2:17" ht="36">
      <c r="B149" s="13" t="s">
        <v>329</v>
      </c>
      <c r="C149" s="18" t="s">
        <v>97</v>
      </c>
      <c r="D149" s="18" t="s">
        <v>181</v>
      </c>
      <c r="E149" s="18" t="s">
        <v>278</v>
      </c>
      <c r="F149" s="18" t="s">
        <v>64</v>
      </c>
      <c r="G149" s="18" t="s">
        <v>322</v>
      </c>
      <c r="H149" s="15">
        <v>1</v>
      </c>
      <c r="I149" s="15">
        <v>0</v>
      </c>
      <c r="J149" s="15">
        <v>-29</v>
      </c>
      <c r="K149" s="16">
        <v>-0.02</v>
      </c>
    </row>
    <row r="150" spans="2:17" ht="36">
      <c r="B150" s="13" t="s">
        <v>330</v>
      </c>
      <c r="C150" s="18" t="s">
        <v>97</v>
      </c>
      <c r="D150" s="18" t="s">
        <v>181</v>
      </c>
      <c r="E150" s="18" t="s">
        <v>311</v>
      </c>
      <c r="F150" s="18" t="s">
        <v>64</v>
      </c>
      <c r="G150" s="18" t="s">
        <v>331</v>
      </c>
      <c r="H150" s="15">
        <v>1</v>
      </c>
      <c r="I150" s="15">
        <v>0</v>
      </c>
      <c r="J150" s="15">
        <v>-4</v>
      </c>
      <c r="K150" s="16">
        <v>0</v>
      </c>
    </row>
    <row r="151" spans="2:17" ht="36">
      <c r="B151" s="13" t="s">
        <v>332</v>
      </c>
      <c r="C151" s="18" t="s">
        <v>97</v>
      </c>
      <c r="D151" s="18" t="s">
        <v>181</v>
      </c>
      <c r="E151" s="18" t="s">
        <v>311</v>
      </c>
      <c r="F151" s="18" t="s">
        <v>64</v>
      </c>
      <c r="G151" s="18" t="s">
        <v>322</v>
      </c>
      <c r="H151" s="15">
        <v>1</v>
      </c>
      <c r="I151" s="15">
        <v>0</v>
      </c>
      <c r="J151" s="15">
        <v>-5</v>
      </c>
      <c r="K151" s="16">
        <v>0</v>
      </c>
    </row>
    <row r="152" spans="2:17" ht="36">
      <c r="B152" s="13" t="s">
        <v>333</v>
      </c>
      <c r="C152" s="18" t="s">
        <v>97</v>
      </c>
      <c r="D152" s="18" t="s">
        <v>181</v>
      </c>
      <c r="E152" s="18" t="s">
        <v>273</v>
      </c>
      <c r="F152" s="18" t="s">
        <v>76</v>
      </c>
      <c r="G152" s="18" t="s">
        <v>322</v>
      </c>
      <c r="H152" s="15">
        <v>1</v>
      </c>
      <c r="I152" s="15">
        <v>0</v>
      </c>
      <c r="J152" s="15">
        <v>-10</v>
      </c>
      <c r="K152" s="16">
        <v>-0.01</v>
      </c>
    </row>
    <row r="153" spans="2:17" ht="36">
      <c r="B153" s="13" t="s">
        <v>334</v>
      </c>
      <c r="C153" s="18" t="s">
        <v>97</v>
      </c>
      <c r="D153" s="18" t="s">
        <v>181</v>
      </c>
      <c r="E153" s="18" t="s">
        <v>273</v>
      </c>
      <c r="F153" s="18" t="s">
        <v>76</v>
      </c>
      <c r="G153" s="18" t="s">
        <v>322</v>
      </c>
      <c r="H153" s="15">
        <v>1</v>
      </c>
      <c r="I153" s="15">
        <v>0</v>
      </c>
      <c r="J153" s="15">
        <v>13</v>
      </c>
      <c r="K153" s="16">
        <v>0.01</v>
      </c>
    </row>
    <row r="154" spans="2:17">
      <c r="B154" s="20" t="s">
        <v>98</v>
      </c>
      <c r="C154" s="34"/>
      <c r="D154" s="34"/>
      <c r="E154" s="34"/>
      <c r="F154" s="34"/>
      <c r="G154" s="34"/>
      <c r="H154" s="34"/>
      <c r="I154" s="22">
        <v>0</v>
      </c>
      <c r="J154" s="22">
        <v>-2440</v>
      </c>
      <c r="K154" s="23">
        <v>-1.87</v>
      </c>
    </row>
    <row r="155" spans="2:17" ht="6" customHeight="1">
      <c r="B155" s="75"/>
      <c r="C155" s="75"/>
      <c r="D155" s="75"/>
      <c r="E155" s="75"/>
      <c r="F155" s="75"/>
      <c r="G155" s="75"/>
      <c r="H155" s="75"/>
      <c r="I155" s="77"/>
      <c r="J155" s="77"/>
      <c r="K155" s="77"/>
      <c r="L155" s="75"/>
      <c r="M155" s="75"/>
      <c r="N155" s="75"/>
      <c r="O155" s="75"/>
      <c r="P155" s="56"/>
      <c r="Q155" s="56"/>
    </row>
    <row r="156" spans="2:17" ht="6.75" customHeight="1">
      <c r="B156" s="75"/>
      <c r="C156" s="75"/>
      <c r="D156" s="75"/>
      <c r="E156" s="75"/>
      <c r="F156" s="75"/>
      <c r="G156" s="77"/>
      <c r="H156" s="77"/>
      <c r="I156" s="77"/>
      <c r="J156" s="75"/>
      <c r="K156" s="75"/>
      <c r="L156" s="75"/>
      <c r="M156" s="75"/>
      <c r="N156" s="75"/>
      <c r="O156" s="75"/>
      <c r="P156" s="56"/>
      <c r="Q156" s="56"/>
    </row>
    <row r="157" spans="2:17" ht="7.5" customHeight="1">
      <c r="B157" s="75"/>
      <c r="C157" s="75"/>
      <c r="D157" s="75"/>
      <c r="E157" s="75"/>
      <c r="F157" s="75"/>
      <c r="G157" s="77"/>
      <c r="H157" s="77"/>
      <c r="I157" s="77"/>
      <c r="J157" s="75"/>
      <c r="K157" s="75"/>
      <c r="L157" s="75"/>
      <c r="M157" s="75"/>
      <c r="N157" s="75"/>
      <c r="O157" s="75"/>
      <c r="P157" s="56"/>
      <c r="Q157" s="56"/>
    </row>
    <row r="158" spans="2:17" ht="48">
      <c r="B158" s="84" t="s">
        <v>178</v>
      </c>
      <c r="C158" s="84" t="s">
        <v>42</v>
      </c>
      <c r="D158" s="84" t="s">
        <v>43</v>
      </c>
      <c r="E158" s="84" t="s">
        <v>179</v>
      </c>
      <c r="F158" s="84" t="s">
        <v>45</v>
      </c>
      <c r="G158" s="84" t="s">
        <v>44</v>
      </c>
      <c r="H158" s="84" t="s">
        <v>46</v>
      </c>
      <c r="I158" s="84" t="s">
        <v>47</v>
      </c>
      <c r="J158" s="84" t="s">
        <v>48</v>
      </c>
    </row>
    <row r="159" spans="2:17">
      <c r="B159" s="13" t="s">
        <v>49</v>
      </c>
      <c r="C159" s="29"/>
      <c r="D159" s="29"/>
      <c r="E159" s="29"/>
      <c r="F159" s="29"/>
      <c r="G159" s="53"/>
      <c r="H159" s="15">
        <v>0</v>
      </c>
      <c r="I159" s="15">
        <v>0</v>
      </c>
      <c r="J159" s="16">
        <v>0</v>
      </c>
    </row>
    <row r="160" spans="2:17">
      <c r="B160" s="13" t="s">
        <v>61</v>
      </c>
      <c r="C160" s="29"/>
      <c r="D160" s="29"/>
      <c r="E160" s="29"/>
      <c r="F160" s="29"/>
      <c r="G160" s="53"/>
      <c r="H160" s="15">
        <v>0</v>
      </c>
      <c r="I160" s="15">
        <v>0</v>
      </c>
      <c r="J160" s="16">
        <v>0</v>
      </c>
    </row>
    <row r="161" spans="2:17">
      <c r="B161" s="13" t="s">
        <v>97</v>
      </c>
      <c r="C161" s="29"/>
      <c r="D161" s="29"/>
      <c r="E161" s="29"/>
      <c r="F161" s="29"/>
      <c r="G161" s="53"/>
      <c r="H161" s="15">
        <v>0</v>
      </c>
      <c r="I161" s="15">
        <v>0</v>
      </c>
      <c r="J161" s="16">
        <v>0</v>
      </c>
    </row>
    <row r="162" spans="2:17" ht="24">
      <c r="B162" s="13" t="s">
        <v>180</v>
      </c>
      <c r="C162" s="18" t="s">
        <v>97</v>
      </c>
      <c r="D162" s="18" t="s">
        <v>181</v>
      </c>
      <c r="E162" s="18" t="s">
        <v>182</v>
      </c>
      <c r="F162" s="18" t="s">
        <v>83</v>
      </c>
      <c r="G162" s="52">
        <v>1E-3</v>
      </c>
      <c r="H162" s="15">
        <v>0</v>
      </c>
      <c r="I162" s="15">
        <v>0</v>
      </c>
      <c r="J162" s="16">
        <v>0</v>
      </c>
    </row>
    <row r="163" spans="2:17">
      <c r="B163" s="20" t="s">
        <v>98</v>
      </c>
      <c r="C163" s="34"/>
      <c r="D163" s="34"/>
      <c r="E163" s="34"/>
      <c r="F163" s="34"/>
      <c r="G163" s="54"/>
      <c r="H163" s="22">
        <v>0</v>
      </c>
      <c r="I163" s="22">
        <v>0</v>
      </c>
      <c r="J163" s="23">
        <v>0</v>
      </c>
    </row>
    <row r="164" spans="2:17" ht="7.5" customHeight="1">
      <c r="B164" s="75"/>
      <c r="C164" s="75"/>
      <c r="D164" s="75"/>
      <c r="E164" s="75"/>
      <c r="F164" s="75"/>
      <c r="G164" s="75"/>
      <c r="H164" s="77"/>
      <c r="I164" s="77"/>
      <c r="J164" s="77"/>
      <c r="K164" s="75"/>
      <c r="L164" s="75"/>
      <c r="M164" s="75"/>
      <c r="N164" s="75"/>
      <c r="O164" s="75"/>
      <c r="P164" s="56"/>
      <c r="Q164" s="56"/>
    </row>
    <row r="165" spans="2:17" ht="6" customHeight="1">
      <c r="B165" s="75"/>
      <c r="C165" s="75"/>
      <c r="D165" s="75"/>
      <c r="E165" s="75"/>
      <c r="F165" s="75"/>
      <c r="G165" s="75"/>
      <c r="H165" s="75"/>
      <c r="I165" s="77"/>
      <c r="J165" s="77"/>
      <c r="K165" s="77"/>
      <c r="L165" s="75"/>
      <c r="M165" s="75"/>
      <c r="N165" s="75"/>
      <c r="O165" s="75"/>
      <c r="P165" s="56"/>
      <c r="Q165" s="56"/>
    </row>
    <row r="166" spans="2:17" ht="6.75" customHeight="1">
      <c r="B166" s="75"/>
      <c r="C166" s="75"/>
      <c r="D166" s="75"/>
      <c r="E166" s="77"/>
      <c r="F166" s="77"/>
      <c r="G166" s="77"/>
      <c r="H166" s="75"/>
      <c r="I166" s="75"/>
      <c r="J166" s="75"/>
      <c r="K166" s="75"/>
      <c r="L166" s="75"/>
      <c r="M166" s="75"/>
      <c r="N166" s="75"/>
      <c r="O166" s="75"/>
      <c r="P166" s="56"/>
      <c r="Q166" s="56"/>
    </row>
    <row r="167" spans="2:17" ht="6" customHeight="1">
      <c r="B167" s="75"/>
      <c r="C167" s="75"/>
      <c r="D167" s="75"/>
      <c r="E167" s="75"/>
      <c r="F167" s="75"/>
      <c r="G167" s="75"/>
      <c r="H167" s="77"/>
      <c r="I167" s="77"/>
      <c r="J167" s="77"/>
      <c r="K167" s="77"/>
      <c r="L167" s="75"/>
      <c r="M167" s="75"/>
      <c r="N167" s="75"/>
      <c r="O167" s="75"/>
      <c r="P167" s="56"/>
      <c r="Q167" s="56"/>
    </row>
    <row r="168" spans="2:17" s="7" customFormat="1" ht="5.25" customHeight="1"/>
    <row r="169" spans="2:17" s="1" customFormat="1">
      <c r="B169" s="101"/>
      <c r="C169" s="101"/>
      <c r="D169" s="101"/>
      <c r="E169" s="101"/>
      <c r="F169" s="101"/>
      <c r="G169" s="101"/>
      <c r="H169" s="101"/>
      <c r="I169" s="101"/>
      <c r="J169" s="78"/>
      <c r="K169" s="78"/>
      <c r="L169" s="78"/>
      <c r="M169" s="78"/>
      <c r="N169" s="78"/>
      <c r="O169" s="78"/>
      <c r="P169" s="74"/>
      <c r="Q169" s="74"/>
    </row>
    <row r="170" spans="2:17" s="1" customFormat="1" ht="6.75" customHeight="1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2:17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</sheetData>
  <mergeCells count="2">
    <mergeCell ref="B2:I2"/>
    <mergeCell ref="B169:I169"/>
  </mergeCells>
  <conditionalFormatting sqref="E42 E8:E14 E16:E39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Kompas_x000D_ (subfundusz w Pekao Strategie Funduszowe SFIO)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58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20" t="s">
        <v>384</v>
      </c>
      <c r="C2" s="120"/>
      <c r="D2" s="120"/>
      <c r="E2" s="120"/>
      <c r="F2" s="120"/>
      <c r="G2" s="120"/>
      <c r="L2"/>
    </row>
    <row r="3" spans="2:12">
      <c r="B3" t="s">
        <v>385</v>
      </c>
    </row>
    <row r="4" spans="2:12" ht="15">
      <c r="B4" s="92" t="s">
        <v>23</v>
      </c>
      <c r="C4" s="2"/>
    </row>
    <row r="5" spans="2:12" ht="7.5" customHeight="1"/>
    <row r="6" spans="2:12" ht="36">
      <c r="B6" s="84" t="s">
        <v>258</v>
      </c>
      <c r="C6" s="84" t="s">
        <v>39</v>
      </c>
      <c r="D6" s="84" t="s">
        <v>259</v>
      </c>
      <c r="E6" s="84" t="s">
        <v>46</v>
      </c>
      <c r="F6" s="84" t="s">
        <v>47</v>
      </c>
      <c r="G6" s="84" t="s">
        <v>48</v>
      </c>
    </row>
    <row r="7" spans="2:12" ht="24">
      <c r="B7" s="13" t="s">
        <v>260</v>
      </c>
      <c r="C7" s="14"/>
      <c r="D7" s="14"/>
      <c r="E7" s="39">
        <v>0</v>
      </c>
      <c r="F7" s="39">
        <v>0</v>
      </c>
      <c r="G7" s="40">
        <v>0</v>
      </c>
    </row>
    <row r="8" spans="2:12" ht="60">
      <c r="B8" s="13" t="s">
        <v>261</v>
      </c>
      <c r="C8" s="14"/>
      <c r="D8" s="14"/>
      <c r="E8" s="39">
        <v>0</v>
      </c>
      <c r="F8" s="39">
        <v>0</v>
      </c>
      <c r="G8" s="40">
        <v>0</v>
      </c>
    </row>
    <row r="9" spans="2:12" ht="24">
      <c r="B9" s="13" t="s">
        <v>262</v>
      </c>
      <c r="C9" s="14"/>
      <c r="D9" s="14"/>
      <c r="E9" s="39">
        <v>0</v>
      </c>
      <c r="F9" s="39">
        <v>0</v>
      </c>
      <c r="G9" s="40">
        <v>0</v>
      </c>
    </row>
    <row r="10" spans="2:12">
      <c r="B10" s="13" t="s">
        <v>263</v>
      </c>
      <c r="C10" s="14"/>
      <c r="D10" s="14"/>
      <c r="E10" s="39">
        <v>0</v>
      </c>
      <c r="F10" s="39">
        <v>0</v>
      </c>
      <c r="G10" s="40">
        <v>0</v>
      </c>
    </row>
    <row r="11" spans="2:12" ht="36">
      <c r="B11" s="13" t="s">
        <v>264</v>
      </c>
      <c r="C11" s="14"/>
      <c r="D11" s="14"/>
      <c r="E11" s="39">
        <v>0</v>
      </c>
      <c r="F11" s="39">
        <v>0</v>
      </c>
      <c r="G11" s="40">
        <v>0</v>
      </c>
    </row>
    <row r="12" spans="2:12" ht="24">
      <c r="B12" s="13" t="s">
        <v>265</v>
      </c>
      <c r="C12" s="14"/>
      <c r="D12" s="14"/>
      <c r="E12" s="39">
        <v>25920</v>
      </c>
      <c r="F12" s="39">
        <v>26230</v>
      </c>
      <c r="G12" s="40">
        <v>20.260000000000002</v>
      </c>
    </row>
    <row r="13" spans="2:12">
      <c r="B13" s="17" t="s">
        <v>17</v>
      </c>
      <c r="C13" s="14"/>
      <c r="D13" s="39">
        <v>8018</v>
      </c>
      <c r="E13" s="39">
        <v>25920</v>
      </c>
      <c r="F13" s="39">
        <v>26230</v>
      </c>
      <c r="G13" s="40">
        <v>20.260000000000002</v>
      </c>
    </row>
    <row r="14" spans="2:12">
      <c r="B14" s="20" t="s">
        <v>98</v>
      </c>
      <c r="C14" s="21"/>
      <c r="D14" s="41"/>
      <c r="E14" s="41">
        <v>25920</v>
      </c>
      <c r="F14" s="41">
        <v>26230</v>
      </c>
      <c r="G14" s="42">
        <v>20.260000000000002</v>
      </c>
    </row>
    <row r="15" spans="2:12" ht="28.5" customHeight="1">
      <c r="B15" s="103" t="s">
        <v>266</v>
      </c>
      <c r="C15" s="104"/>
      <c r="D15" s="104"/>
      <c r="E15" s="104"/>
      <c r="F15" s="104"/>
      <c r="G15" s="104"/>
    </row>
    <row r="16" spans="2:12" ht="6.75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0" ht="7.5" customHeight="1">
      <c r="B17" s="5"/>
      <c r="C17" s="5"/>
      <c r="D17" s="5"/>
      <c r="E17" s="5"/>
      <c r="F17" s="5"/>
      <c r="G17" s="5"/>
      <c r="H17" s="5"/>
      <c r="I17" s="5"/>
      <c r="J17" s="5"/>
    </row>
    <row r="18" spans="2:10" ht="36">
      <c r="B18" s="84" t="s">
        <v>256</v>
      </c>
      <c r="C18" s="86" t="s">
        <v>47</v>
      </c>
      <c r="D18" s="85" t="s">
        <v>48</v>
      </c>
    </row>
    <row r="19" spans="2:10">
      <c r="B19" s="13" t="s">
        <v>257</v>
      </c>
      <c r="C19" s="15">
        <v>-156</v>
      </c>
      <c r="D19" s="16">
        <v>-0.1</v>
      </c>
    </row>
    <row r="20" spans="2:10">
      <c r="B20" s="20" t="s">
        <v>98</v>
      </c>
      <c r="C20" s="22">
        <v>-156</v>
      </c>
      <c r="D20" s="23">
        <v>-0.1</v>
      </c>
    </row>
    <row r="21" spans="2:10" ht="5.25" customHeight="1">
      <c r="B21" s="5"/>
      <c r="C21" s="5"/>
      <c r="D21" s="5"/>
      <c r="E21" s="5"/>
      <c r="F21" s="5"/>
      <c r="G21" s="5"/>
      <c r="H21" s="5"/>
      <c r="I21" s="5"/>
      <c r="J21" s="5"/>
    </row>
    <row r="22" spans="2:10" ht="36">
      <c r="B22" s="84" t="s">
        <v>335</v>
      </c>
      <c r="C22" s="84" t="s">
        <v>47</v>
      </c>
      <c r="D22" s="87" t="s">
        <v>48</v>
      </c>
    </row>
    <row r="23" spans="2:10" ht="24">
      <c r="B23" s="38" t="s">
        <v>336</v>
      </c>
      <c r="C23" s="15">
        <v>2013</v>
      </c>
      <c r="D23" s="16">
        <v>1.55</v>
      </c>
    </row>
    <row r="24" spans="2:10" ht="24">
      <c r="B24" s="38" t="s">
        <v>337</v>
      </c>
      <c r="C24" s="15">
        <v>3012</v>
      </c>
      <c r="D24" s="16">
        <v>2.33</v>
      </c>
    </row>
    <row r="25" spans="2:10" ht="24">
      <c r="B25" s="38" t="s">
        <v>338</v>
      </c>
      <c r="C25" s="15">
        <v>0</v>
      </c>
      <c r="D25" s="16">
        <v>0</v>
      </c>
    </row>
    <row r="26" spans="2:10" ht="24">
      <c r="B26" s="38" t="s">
        <v>339</v>
      </c>
      <c r="C26" s="15">
        <v>-11</v>
      </c>
      <c r="D26" s="16">
        <v>-0.01</v>
      </c>
    </row>
    <row r="27" spans="2:10" ht="24">
      <c r="B27" s="38" t="s">
        <v>340</v>
      </c>
      <c r="C27" s="15">
        <v>-19</v>
      </c>
      <c r="D27" s="16">
        <v>-0.01</v>
      </c>
    </row>
    <row r="28" spans="2:10" ht="24">
      <c r="B28" s="38" t="s">
        <v>341</v>
      </c>
      <c r="C28" s="15">
        <v>-2</v>
      </c>
      <c r="D28" s="16">
        <v>0</v>
      </c>
    </row>
    <row r="29" spans="2:10" ht="24">
      <c r="B29" s="38" t="s">
        <v>342</v>
      </c>
      <c r="C29" s="15">
        <v>-2</v>
      </c>
      <c r="D29" s="16">
        <v>0</v>
      </c>
    </row>
    <row r="30" spans="2:10" ht="24">
      <c r="B30" s="38" t="s">
        <v>343</v>
      </c>
      <c r="C30" s="15">
        <v>0</v>
      </c>
      <c r="D30" s="16">
        <v>0</v>
      </c>
    </row>
    <row r="31" spans="2:10" ht="24">
      <c r="B31" s="38" t="s">
        <v>344</v>
      </c>
      <c r="C31" s="15">
        <v>0</v>
      </c>
      <c r="D31" s="16">
        <v>0</v>
      </c>
    </row>
    <row r="32" spans="2:10" ht="24">
      <c r="B32" s="38" t="s">
        <v>345</v>
      </c>
      <c r="C32" s="15">
        <v>4</v>
      </c>
      <c r="D32" s="16">
        <v>0</v>
      </c>
    </row>
    <row r="33" spans="2:4" ht="24">
      <c r="B33" s="38" t="s">
        <v>346</v>
      </c>
      <c r="C33" s="15">
        <v>-21</v>
      </c>
      <c r="D33" s="16">
        <v>-0.02</v>
      </c>
    </row>
    <row r="34" spans="2:4" ht="24">
      <c r="B34" s="38" t="s">
        <v>347</v>
      </c>
      <c r="C34" s="15">
        <v>0</v>
      </c>
      <c r="D34" s="16">
        <v>0</v>
      </c>
    </row>
    <row r="35" spans="2:4" ht="24">
      <c r="B35" s="38" t="s">
        <v>348</v>
      </c>
      <c r="C35" s="15">
        <v>0</v>
      </c>
      <c r="D35" s="16">
        <v>0</v>
      </c>
    </row>
    <row r="36" spans="2:4" ht="24">
      <c r="B36" s="38" t="s">
        <v>349</v>
      </c>
      <c r="C36" s="15">
        <v>-3</v>
      </c>
      <c r="D36" s="16">
        <v>0</v>
      </c>
    </row>
    <row r="37" spans="2:4" ht="24">
      <c r="B37" s="38" t="s">
        <v>350</v>
      </c>
      <c r="C37" s="15">
        <v>-69</v>
      </c>
      <c r="D37" s="16">
        <v>-0.05</v>
      </c>
    </row>
    <row r="38" spans="2:4" ht="24">
      <c r="B38" s="38" t="s">
        <v>351</v>
      </c>
      <c r="C38" s="15">
        <v>-2</v>
      </c>
      <c r="D38" s="16">
        <v>0</v>
      </c>
    </row>
    <row r="39" spans="2:4" ht="24">
      <c r="B39" s="38" t="s">
        <v>352</v>
      </c>
      <c r="C39" s="15">
        <v>0</v>
      </c>
      <c r="D39" s="16">
        <v>0</v>
      </c>
    </row>
    <row r="40" spans="2:4" ht="24">
      <c r="B40" s="38" t="s">
        <v>353</v>
      </c>
      <c r="C40" s="15">
        <v>0</v>
      </c>
      <c r="D40" s="16">
        <v>0</v>
      </c>
    </row>
    <row r="41" spans="2:4" ht="24">
      <c r="B41" s="38" t="s">
        <v>354</v>
      </c>
      <c r="C41" s="15">
        <v>0</v>
      </c>
      <c r="D41" s="16">
        <v>0</v>
      </c>
    </row>
    <row r="42" spans="2:4" ht="24">
      <c r="B42" s="38" t="s">
        <v>355</v>
      </c>
      <c r="C42" s="15">
        <v>-120</v>
      </c>
      <c r="D42" s="16">
        <v>-0.09</v>
      </c>
    </row>
    <row r="43" spans="2:4" ht="24">
      <c r="B43" s="38" t="s">
        <v>356</v>
      </c>
      <c r="C43" s="15">
        <v>-38</v>
      </c>
      <c r="D43" s="16">
        <v>-0.03</v>
      </c>
    </row>
    <row r="44" spans="2:4" ht="24">
      <c r="B44" s="38" t="s">
        <v>357</v>
      </c>
      <c r="C44" s="15">
        <v>-77</v>
      </c>
      <c r="D44" s="16">
        <v>-0.06</v>
      </c>
    </row>
    <row r="45" spans="2:4" ht="24">
      <c r="B45" s="38" t="s">
        <v>358</v>
      </c>
      <c r="C45" s="15">
        <v>-287</v>
      </c>
      <c r="D45" s="16">
        <v>-0.22</v>
      </c>
    </row>
    <row r="46" spans="2:4" ht="24">
      <c r="B46" s="38" t="s">
        <v>359</v>
      </c>
      <c r="C46" s="15">
        <v>-94</v>
      </c>
      <c r="D46" s="16">
        <v>-7.0000000000000007E-2</v>
      </c>
    </row>
    <row r="47" spans="2:4" ht="24">
      <c r="B47" s="38" t="s">
        <v>360</v>
      </c>
      <c r="C47" s="15">
        <v>-157</v>
      </c>
      <c r="D47" s="16">
        <v>-0.12</v>
      </c>
    </row>
    <row r="48" spans="2:4" ht="24">
      <c r="B48" s="38" t="s">
        <v>361</v>
      </c>
      <c r="C48" s="15">
        <v>-98</v>
      </c>
      <c r="D48" s="16">
        <v>-0.08</v>
      </c>
    </row>
    <row r="49" spans="2:12" ht="24">
      <c r="B49" s="38" t="s">
        <v>362</v>
      </c>
      <c r="C49" s="15">
        <v>-236</v>
      </c>
      <c r="D49" s="16">
        <v>-0.18</v>
      </c>
    </row>
    <row r="50" spans="2:12" ht="24">
      <c r="B50" s="38" t="s">
        <v>363</v>
      </c>
      <c r="C50" s="15">
        <v>8098</v>
      </c>
      <c r="D50" s="16">
        <v>6.26</v>
      </c>
    </row>
    <row r="51" spans="2:12" ht="24">
      <c r="B51" s="38" t="s">
        <v>364</v>
      </c>
      <c r="C51" s="15">
        <v>5117</v>
      </c>
      <c r="D51" s="16">
        <v>3.95</v>
      </c>
    </row>
    <row r="52" spans="2:12">
      <c r="B52" s="38" t="s">
        <v>365</v>
      </c>
      <c r="C52" s="15">
        <v>177</v>
      </c>
      <c r="D52" s="16">
        <v>0.14000000000000001</v>
      </c>
    </row>
    <row r="53" spans="2:12">
      <c r="B53" s="38" t="s">
        <v>366</v>
      </c>
      <c r="C53" s="15">
        <v>100</v>
      </c>
      <c r="D53" s="16">
        <v>0.08</v>
      </c>
    </row>
    <row r="54" spans="2:12">
      <c r="B54" s="20" t="s">
        <v>98</v>
      </c>
      <c r="C54" s="22">
        <v>17285</v>
      </c>
      <c r="D54" s="23">
        <v>13.37</v>
      </c>
    </row>
    <row r="55" spans="2:12" ht="6.7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2" s="7" customFormat="1" ht="6" customHeight="1">
      <c r="L56" s="55"/>
    </row>
    <row r="57" spans="2:12" s="7" customFormat="1" ht="12">
      <c r="B57" s="102"/>
      <c r="C57" s="102"/>
      <c r="D57" s="102"/>
      <c r="E57" s="102"/>
      <c r="F57" s="102"/>
      <c r="G57" s="102"/>
      <c r="L57" s="55"/>
    </row>
    <row r="58" spans="2:12" ht="7.5" customHeight="1"/>
  </sheetData>
  <mergeCells count="3">
    <mergeCell ref="B2:G2"/>
    <mergeCell ref="B57:G57"/>
    <mergeCell ref="B15:G15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Kompas_x000D_ (subfundusz w Pekao Strategie Funduszowe SFIO)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20" t="s">
        <v>384</v>
      </c>
      <c r="C2" s="120"/>
      <c r="D2" s="120"/>
    </row>
    <row r="3" spans="2:4">
      <c r="B3" t="s">
        <v>385</v>
      </c>
    </row>
    <row r="4" spans="2:4" ht="25.5" customHeight="1">
      <c r="B4" s="92" t="s">
        <v>1</v>
      </c>
      <c r="C4" s="106" t="s">
        <v>2</v>
      </c>
      <c r="D4" s="106"/>
    </row>
    <row r="5" spans="2:4" ht="8.25" customHeight="1"/>
    <row r="6" spans="2:4">
      <c r="B6" s="83" t="s">
        <v>99</v>
      </c>
      <c r="C6" s="88">
        <v>44012</v>
      </c>
      <c r="D6" s="88">
        <v>43830</v>
      </c>
    </row>
    <row r="7" spans="2:4">
      <c r="B7" s="35" t="s">
        <v>100</v>
      </c>
      <c r="C7" s="61">
        <v>129464</v>
      </c>
      <c r="D7" s="61">
        <v>48473</v>
      </c>
    </row>
    <row r="8" spans="2:4">
      <c r="B8" s="36" t="s">
        <v>101</v>
      </c>
      <c r="C8" s="57">
        <v>8200</v>
      </c>
      <c r="D8" s="57">
        <v>4215</v>
      </c>
    </row>
    <row r="9" spans="2:4">
      <c r="B9" s="36" t="s">
        <v>102</v>
      </c>
      <c r="C9" s="57">
        <v>1051</v>
      </c>
      <c r="D9" s="57">
        <v>134</v>
      </c>
    </row>
    <row r="10" spans="2:4">
      <c r="B10" s="36" t="s">
        <v>103</v>
      </c>
      <c r="C10" s="57">
        <v>0</v>
      </c>
      <c r="D10" s="57">
        <v>21588</v>
      </c>
    </row>
    <row r="11" spans="2:4">
      <c r="B11" s="36" t="s">
        <v>104</v>
      </c>
      <c r="C11" s="57">
        <v>93852</v>
      </c>
      <c r="D11" s="57">
        <v>22420</v>
      </c>
    </row>
    <row r="12" spans="2:4">
      <c r="B12" s="36" t="s">
        <v>105</v>
      </c>
      <c r="C12" s="57">
        <v>69549</v>
      </c>
      <c r="D12" s="57">
        <v>15050</v>
      </c>
    </row>
    <row r="13" spans="2:4">
      <c r="B13" s="36" t="s">
        <v>106</v>
      </c>
      <c r="C13" s="57">
        <v>26361</v>
      </c>
      <c r="D13" s="57">
        <v>116</v>
      </c>
    </row>
    <row r="14" spans="2:4">
      <c r="B14" s="36" t="s">
        <v>105</v>
      </c>
      <c r="C14" s="57">
        <v>26230</v>
      </c>
      <c r="D14" s="57">
        <v>0</v>
      </c>
    </row>
    <row r="15" spans="2:4">
      <c r="B15" s="36" t="s">
        <v>107</v>
      </c>
      <c r="C15" s="57">
        <v>0</v>
      </c>
      <c r="D15" s="57">
        <v>0</v>
      </c>
    </row>
    <row r="16" spans="2:4">
      <c r="B16" s="36" t="s">
        <v>108</v>
      </c>
      <c r="C16" s="57">
        <v>0</v>
      </c>
      <c r="D16" s="57">
        <v>0</v>
      </c>
    </row>
    <row r="17" spans="2:4">
      <c r="B17" s="35" t="s">
        <v>109</v>
      </c>
      <c r="C17" s="61">
        <v>19195</v>
      </c>
      <c r="D17" s="61">
        <v>153</v>
      </c>
    </row>
    <row r="18" spans="2:4">
      <c r="B18" s="35" t="s">
        <v>110</v>
      </c>
      <c r="C18" s="61">
        <v>110269</v>
      </c>
      <c r="D18" s="61">
        <v>48320</v>
      </c>
    </row>
    <row r="19" spans="2:4">
      <c r="B19" s="35" t="s">
        <v>111</v>
      </c>
      <c r="C19" s="61">
        <v>106415</v>
      </c>
      <c r="D19" s="61">
        <v>45417</v>
      </c>
    </row>
    <row r="20" spans="2:4">
      <c r="B20" s="36" t="s">
        <v>112</v>
      </c>
      <c r="C20" s="57">
        <v>193988</v>
      </c>
      <c r="D20" s="57">
        <v>97132</v>
      </c>
    </row>
    <row r="21" spans="2:4">
      <c r="B21" s="36" t="s">
        <v>113</v>
      </c>
      <c r="C21" s="57">
        <v>-87573</v>
      </c>
      <c r="D21" s="57">
        <v>-51715</v>
      </c>
    </row>
    <row r="22" spans="2:4">
      <c r="B22" s="35" t="s">
        <v>114</v>
      </c>
      <c r="C22" s="61">
        <v>3562</v>
      </c>
      <c r="D22" s="61">
        <v>2217</v>
      </c>
    </row>
    <row r="23" spans="2:4">
      <c r="B23" s="36" t="s">
        <v>115</v>
      </c>
      <c r="C23" s="57">
        <v>589</v>
      </c>
      <c r="D23" s="57">
        <v>199</v>
      </c>
    </row>
    <row r="24" spans="2:4">
      <c r="B24" s="36" t="s">
        <v>116</v>
      </c>
      <c r="C24" s="57">
        <v>2973</v>
      </c>
      <c r="D24" s="57">
        <v>2018</v>
      </c>
    </row>
    <row r="25" spans="2:4">
      <c r="B25" s="35" t="s">
        <v>117</v>
      </c>
      <c r="C25" s="61">
        <v>292</v>
      </c>
      <c r="D25" s="61">
        <v>686</v>
      </c>
    </row>
    <row r="26" spans="2:4">
      <c r="B26" s="35" t="s">
        <v>118</v>
      </c>
      <c r="C26" s="61">
        <v>110269</v>
      </c>
      <c r="D26" s="61">
        <v>48320</v>
      </c>
    </row>
    <row r="27" spans="2:4">
      <c r="B27" s="35"/>
      <c r="C27" s="62"/>
      <c r="D27" s="62"/>
    </row>
    <row r="28" spans="2:4">
      <c r="B28" s="37" t="s">
        <v>119</v>
      </c>
      <c r="C28" s="63">
        <v>8692465.102</v>
      </c>
      <c r="D28" s="63">
        <v>3884828.389</v>
      </c>
    </row>
    <row r="29" spans="2:4">
      <c r="B29" s="36" t="s">
        <v>120</v>
      </c>
      <c r="C29" s="63">
        <v>8692465.102</v>
      </c>
      <c r="D29" s="63">
        <v>3884828.389</v>
      </c>
    </row>
    <row r="30" spans="2:4">
      <c r="B30" s="37" t="s">
        <v>121</v>
      </c>
      <c r="C30" s="64">
        <v>12.69</v>
      </c>
      <c r="D30" s="65">
        <v>12.44</v>
      </c>
    </row>
    <row r="31" spans="2:4">
      <c r="B31" s="36" t="s">
        <v>120</v>
      </c>
      <c r="C31" s="65">
        <v>12.69</v>
      </c>
      <c r="D31" s="65">
        <v>12.44</v>
      </c>
    </row>
    <row r="32" spans="2:4" ht="45.75" customHeight="1">
      <c r="B32" s="98" t="s">
        <v>122</v>
      </c>
      <c r="C32" s="98"/>
      <c r="D32" s="98"/>
    </row>
    <row r="33" spans="2:4">
      <c r="B33" s="105"/>
      <c r="C33" s="105"/>
      <c r="D33" s="105"/>
    </row>
    <row r="34" spans="2:4" ht="6.75" customHeight="1"/>
  </sheetData>
  <mergeCells count="4">
    <mergeCell ref="B2:D2"/>
    <mergeCell ref="B33:D33"/>
    <mergeCell ref="C4:D4"/>
    <mergeCell ref="B32:D3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Kompas_x000D_ (subfundusz w Pekao Strategie Funduszowe SFIO)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20" t="s">
        <v>384</v>
      </c>
      <c r="C2" s="120"/>
      <c r="D2" s="120"/>
    </row>
    <row r="3" spans="2:5">
      <c r="B3" t="s">
        <v>385</v>
      </c>
    </row>
    <row r="4" spans="2:5" ht="27.75" customHeight="1">
      <c r="B4" s="92" t="s">
        <v>3</v>
      </c>
      <c r="C4" s="106" t="s">
        <v>4</v>
      </c>
      <c r="D4" s="106"/>
    </row>
    <row r="5" spans="2:5" ht="5.25" customHeight="1"/>
    <row r="6" spans="2:5" ht="24">
      <c r="B6" s="89" t="s">
        <v>155</v>
      </c>
      <c r="C6" s="90" t="s">
        <v>156</v>
      </c>
      <c r="D6" s="90" t="s">
        <v>157</v>
      </c>
      <c r="E6" s="90" t="s">
        <v>158</v>
      </c>
    </row>
    <row r="7" spans="2:5">
      <c r="B7" s="10" t="s">
        <v>34</v>
      </c>
      <c r="C7" s="59">
        <v>1348</v>
      </c>
      <c r="D7" s="59">
        <v>635</v>
      </c>
      <c r="E7" s="59">
        <v>105</v>
      </c>
    </row>
    <row r="8" spans="2:5">
      <c r="B8" s="43" t="s">
        <v>7</v>
      </c>
      <c r="C8" s="66">
        <v>158</v>
      </c>
      <c r="D8" s="66">
        <v>77</v>
      </c>
      <c r="E8" s="66">
        <v>20</v>
      </c>
    </row>
    <row r="9" spans="2:5">
      <c r="B9" s="43" t="s">
        <v>133</v>
      </c>
      <c r="C9" s="66">
        <v>1028</v>
      </c>
      <c r="D9" s="66">
        <v>446</v>
      </c>
      <c r="E9" s="66">
        <v>85</v>
      </c>
    </row>
    <row r="10" spans="2:5">
      <c r="B10" s="43" t="s">
        <v>159</v>
      </c>
      <c r="C10" s="66">
        <v>0</v>
      </c>
      <c r="D10" s="66">
        <v>0</v>
      </c>
      <c r="E10" s="66">
        <v>0</v>
      </c>
    </row>
    <row r="11" spans="2:5">
      <c r="B11" s="43" t="s">
        <v>132</v>
      </c>
      <c r="C11" s="66">
        <v>162</v>
      </c>
      <c r="D11" s="66">
        <v>112</v>
      </c>
      <c r="E11" s="66">
        <v>0</v>
      </c>
    </row>
    <row r="12" spans="2:5">
      <c r="B12" s="43" t="s">
        <v>131</v>
      </c>
      <c r="C12" s="66">
        <v>0</v>
      </c>
      <c r="D12" s="66">
        <v>0</v>
      </c>
      <c r="E12" s="66">
        <v>0</v>
      </c>
    </row>
    <row r="13" spans="2:5">
      <c r="B13" s="10" t="s">
        <v>33</v>
      </c>
      <c r="C13" s="59">
        <v>958</v>
      </c>
      <c r="D13" s="59">
        <v>425</v>
      </c>
      <c r="E13" s="59">
        <v>117</v>
      </c>
    </row>
    <row r="14" spans="2:5">
      <c r="B14" s="43" t="s">
        <v>160</v>
      </c>
      <c r="C14" s="66">
        <v>822</v>
      </c>
      <c r="D14" s="66">
        <v>372</v>
      </c>
      <c r="E14" s="66">
        <v>89</v>
      </c>
    </row>
    <row r="15" spans="2:5">
      <c r="B15" s="43" t="s">
        <v>161</v>
      </c>
      <c r="C15" s="66">
        <v>0</v>
      </c>
      <c r="D15" s="66">
        <v>0</v>
      </c>
      <c r="E15" s="66">
        <v>0</v>
      </c>
    </row>
    <row r="16" spans="2:5">
      <c r="B16" s="43" t="s">
        <v>10</v>
      </c>
      <c r="C16" s="66">
        <v>26</v>
      </c>
      <c r="D16" s="66">
        <v>22</v>
      </c>
      <c r="E16" s="66">
        <v>7</v>
      </c>
    </row>
    <row r="17" spans="2:5">
      <c r="B17" s="43" t="s">
        <v>162</v>
      </c>
      <c r="C17" s="66">
        <v>0</v>
      </c>
      <c r="D17" s="66">
        <v>0</v>
      </c>
      <c r="E17" s="66">
        <v>0</v>
      </c>
    </row>
    <row r="18" spans="2:5">
      <c r="B18" s="43" t="s">
        <v>130</v>
      </c>
      <c r="C18" s="66">
        <v>2</v>
      </c>
      <c r="D18" s="66">
        <v>2</v>
      </c>
      <c r="E18" s="66">
        <v>2</v>
      </c>
    </row>
    <row r="19" spans="2:5">
      <c r="B19" s="43" t="s">
        <v>163</v>
      </c>
      <c r="C19" s="66">
        <v>0</v>
      </c>
      <c r="D19" s="66">
        <v>0</v>
      </c>
      <c r="E19" s="66">
        <v>0</v>
      </c>
    </row>
    <row r="20" spans="2:5">
      <c r="B20" s="43" t="s">
        <v>164</v>
      </c>
      <c r="C20" s="66">
        <v>0</v>
      </c>
      <c r="D20" s="66">
        <v>0</v>
      </c>
      <c r="E20" s="66">
        <v>0</v>
      </c>
    </row>
    <row r="21" spans="2:5">
      <c r="B21" s="43" t="s">
        <v>165</v>
      </c>
      <c r="C21" s="66">
        <v>0</v>
      </c>
      <c r="D21" s="66">
        <v>0</v>
      </c>
      <c r="E21" s="66">
        <v>0</v>
      </c>
    </row>
    <row r="22" spans="2:5">
      <c r="B22" s="43" t="s">
        <v>166</v>
      </c>
      <c r="C22" s="66">
        <v>0</v>
      </c>
      <c r="D22" s="66">
        <v>0</v>
      </c>
      <c r="E22" s="66">
        <v>0</v>
      </c>
    </row>
    <row r="23" spans="2:5">
      <c r="B23" s="43" t="s">
        <v>11</v>
      </c>
      <c r="C23" s="66">
        <v>90</v>
      </c>
      <c r="D23" s="66">
        <v>28</v>
      </c>
      <c r="E23" s="66">
        <v>0</v>
      </c>
    </row>
    <row r="24" spans="2:5">
      <c r="B24" s="43" t="s">
        <v>167</v>
      </c>
      <c r="C24" s="66">
        <v>0</v>
      </c>
      <c r="D24" s="66">
        <v>0</v>
      </c>
      <c r="E24" s="66">
        <v>0</v>
      </c>
    </row>
    <row r="25" spans="2:5">
      <c r="B25" s="43" t="s">
        <v>12</v>
      </c>
      <c r="C25" s="66">
        <v>0</v>
      </c>
      <c r="D25" s="66">
        <v>0</v>
      </c>
      <c r="E25" s="66">
        <v>18</v>
      </c>
    </row>
    <row r="26" spans="2:5">
      <c r="B26" s="43" t="s">
        <v>131</v>
      </c>
      <c r="C26" s="66">
        <v>18</v>
      </c>
      <c r="D26" s="66">
        <v>1</v>
      </c>
      <c r="E26" s="66">
        <v>1</v>
      </c>
    </row>
    <row r="27" spans="2:5">
      <c r="B27" s="10" t="s">
        <v>168</v>
      </c>
      <c r="C27" s="59">
        <v>0</v>
      </c>
      <c r="D27" s="59">
        <v>0</v>
      </c>
      <c r="E27" s="59">
        <v>0</v>
      </c>
    </row>
    <row r="28" spans="2:5">
      <c r="B28" s="10" t="s">
        <v>169</v>
      </c>
      <c r="C28" s="59">
        <v>958</v>
      </c>
      <c r="D28" s="59">
        <v>425</v>
      </c>
      <c r="E28" s="59">
        <v>117</v>
      </c>
    </row>
    <row r="29" spans="2:5">
      <c r="B29" s="10" t="s">
        <v>170</v>
      </c>
      <c r="C29" s="59">
        <v>390</v>
      </c>
      <c r="D29" s="59">
        <v>210</v>
      </c>
      <c r="E29" s="59">
        <v>-12</v>
      </c>
    </row>
    <row r="30" spans="2:5">
      <c r="B30" s="10" t="s">
        <v>171</v>
      </c>
      <c r="C30" s="59">
        <v>561</v>
      </c>
      <c r="D30" s="59">
        <v>1631</v>
      </c>
      <c r="E30" s="59">
        <v>418</v>
      </c>
    </row>
    <row r="31" spans="2:5">
      <c r="B31" s="43" t="s">
        <v>172</v>
      </c>
      <c r="C31" s="66">
        <v>955</v>
      </c>
      <c r="D31" s="66">
        <v>1456</v>
      </c>
      <c r="E31" s="66">
        <v>906</v>
      </c>
    </row>
    <row r="32" spans="2:5">
      <c r="B32" s="44" t="s">
        <v>173</v>
      </c>
      <c r="C32" s="66">
        <v>1965</v>
      </c>
      <c r="D32" s="66">
        <v>82</v>
      </c>
      <c r="E32" s="66">
        <v>165</v>
      </c>
    </row>
    <row r="33" spans="2:6">
      <c r="B33" s="43" t="s">
        <v>174</v>
      </c>
      <c r="C33" s="66">
        <v>-394</v>
      </c>
      <c r="D33" s="66">
        <v>175</v>
      </c>
      <c r="E33" s="66">
        <v>-488</v>
      </c>
    </row>
    <row r="34" spans="2:6">
      <c r="B34" s="44" t="s">
        <v>173</v>
      </c>
      <c r="C34" s="66">
        <v>-671</v>
      </c>
      <c r="D34" s="66">
        <v>-172</v>
      </c>
      <c r="E34" s="66">
        <v>-264</v>
      </c>
    </row>
    <row r="35" spans="2:6">
      <c r="B35" s="10" t="s">
        <v>175</v>
      </c>
      <c r="C35" s="59">
        <v>951</v>
      </c>
      <c r="D35" s="59">
        <v>1841</v>
      </c>
      <c r="E35" s="59">
        <v>406</v>
      </c>
    </row>
    <row r="36" spans="2:6">
      <c r="B36" s="51"/>
      <c r="C36" s="67"/>
      <c r="D36" s="67"/>
      <c r="E36" s="67"/>
      <c r="F36" s="67"/>
    </row>
    <row r="37" spans="2:6">
      <c r="B37" s="37" t="s">
        <v>367</v>
      </c>
      <c r="C37" s="64">
        <v>0.25</v>
      </c>
      <c r="D37" s="64">
        <v>0.83</v>
      </c>
      <c r="E37" s="64">
        <v>0.33</v>
      </c>
    </row>
    <row r="38" spans="2:6">
      <c r="B38" s="44" t="s">
        <v>120</v>
      </c>
      <c r="C38" s="68">
        <v>0.25</v>
      </c>
      <c r="D38" s="68">
        <v>0.83</v>
      </c>
      <c r="E38" s="68">
        <v>0.33</v>
      </c>
    </row>
    <row r="39" spans="2:6" ht="46.5" customHeight="1">
      <c r="B39" s="98" t="s">
        <v>368</v>
      </c>
      <c r="C39" s="98"/>
      <c r="D39" s="98"/>
    </row>
    <row r="40" spans="2:6" s="8" customFormat="1" ht="12.75">
      <c r="B40" s="107"/>
      <c r="C40" s="107"/>
      <c r="D40" s="107"/>
    </row>
    <row r="41" spans="2:6" ht="6.75" customHeight="1"/>
  </sheetData>
  <mergeCells count="4">
    <mergeCell ref="B2:D2"/>
    <mergeCell ref="B40:D40"/>
    <mergeCell ref="C4:D4"/>
    <mergeCell ref="B39:D3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Kompas_x000D_ (subfundusz w Pekao Strategie Funduszowe SFIO)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20" t="s">
        <v>384</v>
      </c>
      <c r="C2" s="120"/>
      <c r="D2" s="120"/>
      <c r="E2" s="120"/>
      <c r="F2" s="120"/>
    </row>
    <row r="3" spans="2:10">
      <c r="B3" t="s">
        <v>385</v>
      </c>
    </row>
    <row r="4" spans="2:10" ht="34.5" customHeight="1">
      <c r="B4" s="92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91" t="s">
        <v>183</v>
      </c>
      <c r="C6" s="109" t="s">
        <v>156</v>
      </c>
      <c r="D6" s="109"/>
      <c r="E6" s="109" t="s">
        <v>157</v>
      </c>
      <c r="F6" s="109"/>
      <c r="G6" s="97"/>
      <c r="H6" s="97"/>
      <c r="I6" s="97"/>
      <c r="J6" s="97"/>
    </row>
    <row r="7" spans="2:10">
      <c r="B7" s="13" t="s">
        <v>24</v>
      </c>
      <c r="C7" s="110"/>
      <c r="D7" s="110"/>
      <c r="E7" s="110"/>
      <c r="F7" s="110"/>
      <c r="G7" s="111"/>
      <c r="H7" s="112"/>
      <c r="I7" s="112"/>
      <c r="J7" s="112"/>
    </row>
    <row r="8" spans="2:10" ht="24">
      <c r="B8" s="13" t="s">
        <v>184</v>
      </c>
      <c r="C8" s="110">
        <v>48320</v>
      </c>
      <c r="D8" s="110"/>
      <c r="E8" s="110">
        <v>7678</v>
      </c>
      <c r="F8" s="110"/>
      <c r="G8" s="97"/>
      <c r="H8" s="97"/>
      <c r="I8" s="97"/>
      <c r="J8" s="97"/>
    </row>
    <row r="9" spans="2:10">
      <c r="B9" s="13" t="s">
        <v>185</v>
      </c>
      <c r="C9" s="110">
        <v>951</v>
      </c>
      <c r="D9" s="110"/>
      <c r="E9" s="110">
        <v>1841</v>
      </c>
      <c r="F9" s="110"/>
      <c r="G9" s="97"/>
      <c r="H9" s="97"/>
      <c r="I9" s="97"/>
      <c r="J9" s="97"/>
    </row>
    <row r="10" spans="2:10">
      <c r="B10" s="17" t="s">
        <v>186</v>
      </c>
      <c r="C10" s="110">
        <v>390</v>
      </c>
      <c r="D10" s="110"/>
      <c r="E10" s="110">
        <v>210</v>
      </c>
      <c r="F10" s="110"/>
      <c r="G10" s="97"/>
      <c r="H10" s="97"/>
      <c r="I10" s="97"/>
      <c r="J10" s="97"/>
    </row>
    <row r="11" spans="2:10">
      <c r="B11" s="17" t="s">
        <v>187</v>
      </c>
      <c r="C11" s="110">
        <v>955</v>
      </c>
      <c r="D11" s="110"/>
      <c r="E11" s="110">
        <v>1456</v>
      </c>
      <c r="F11" s="110"/>
      <c r="G11" s="97"/>
      <c r="H11" s="97"/>
      <c r="I11" s="97"/>
      <c r="J11" s="97"/>
    </row>
    <row r="12" spans="2:10" ht="24">
      <c r="B12" s="17" t="s">
        <v>188</v>
      </c>
      <c r="C12" s="110">
        <v>-394</v>
      </c>
      <c r="D12" s="110"/>
      <c r="E12" s="110">
        <v>175</v>
      </c>
      <c r="F12" s="110"/>
      <c r="G12" s="97"/>
      <c r="H12" s="97"/>
      <c r="I12" s="97"/>
      <c r="J12" s="97"/>
    </row>
    <row r="13" spans="2:10">
      <c r="B13" s="13" t="s">
        <v>189</v>
      </c>
      <c r="C13" s="110">
        <v>951</v>
      </c>
      <c r="D13" s="110"/>
      <c r="E13" s="110">
        <v>1841</v>
      </c>
      <c r="F13" s="110"/>
      <c r="G13" s="97"/>
      <c r="H13" s="97"/>
      <c r="I13" s="97"/>
      <c r="J13" s="97"/>
    </row>
    <row r="14" spans="2:10">
      <c r="B14" s="13" t="s">
        <v>190</v>
      </c>
      <c r="C14" s="110">
        <v>0</v>
      </c>
      <c r="D14" s="110"/>
      <c r="E14" s="110">
        <v>0</v>
      </c>
      <c r="F14" s="110"/>
      <c r="G14" s="97"/>
      <c r="H14" s="97"/>
      <c r="I14" s="97"/>
      <c r="J14" s="97"/>
    </row>
    <row r="15" spans="2:10">
      <c r="B15" s="17" t="s">
        <v>191</v>
      </c>
      <c r="C15" s="110">
        <v>0</v>
      </c>
      <c r="D15" s="110"/>
      <c r="E15" s="110">
        <v>0</v>
      </c>
      <c r="F15" s="110"/>
      <c r="G15" s="97"/>
      <c r="H15" s="97"/>
      <c r="I15" s="97"/>
      <c r="J15" s="97"/>
    </row>
    <row r="16" spans="2:10">
      <c r="B16" s="17" t="s">
        <v>192</v>
      </c>
      <c r="C16" s="110">
        <v>0</v>
      </c>
      <c r="D16" s="110"/>
      <c r="E16" s="110">
        <v>0</v>
      </c>
      <c r="F16" s="110"/>
      <c r="G16" s="97"/>
      <c r="H16" s="97"/>
      <c r="I16" s="97"/>
      <c r="J16" s="97"/>
    </row>
    <row r="17" spans="2:10">
      <c r="B17" s="17" t="s">
        <v>193</v>
      </c>
      <c r="C17" s="110">
        <v>0</v>
      </c>
      <c r="D17" s="110"/>
      <c r="E17" s="110">
        <v>0</v>
      </c>
      <c r="F17" s="110"/>
      <c r="G17" s="97"/>
      <c r="H17" s="97"/>
      <c r="I17" s="97"/>
      <c r="J17" s="97"/>
    </row>
    <row r="18" spans="2:10">
      <c r="B18" s="13" t="s">
        <v>194</v>
      </c>
      <c r="C18" s="110">
        <v>60998</v>
      </c>
      <c r="D18" s="110"/>
      <c r="E18" s="110">
        <v>38801</v>
      </c>
      <c r="F18" s="110"/>
      <c r="G18" s="97"/>
      <c r="H18" s="97"/>
      <c r="I18" s="97"/>
      <c r="J18" s="97"/>
    </row>
    <row r="19" spans="2:10">
      <c r="B19" s="17" t="s">
        <v>195</v>
      </c>
      <c r="C19" s="110">
        <v>96856</v>
      </c>
      <c r="D19" s="110"/>
      <c r="E19" s="110">
        <v>42346</v>
      </c>
      <c r="F19" s="110"/>
      <c r="G19" s="97"/>
      <c r="H19" s="97"/>
      <c r="I19" s="97"/>
      <c r="J19" s="97"/>
    </row>
    <row r="20" spans="2:10">
      <c r="B20" s="17" t="s">
        <v>196</v>
      </c>
      <c r="C20" s="110">
        <v>-35858</v>
      </c>
      <c r="D20" s="110"/>
      <c r="E20" s="110">
        <v>-3545</v>
      </c>
      <c r="F20" s="110"/>
      <c r="G20" s="97"/>
      <c r="H20" s="97"/>
      <c r="I20" s="97"/>
      <c r="J20" s="97"/>
    </row>
    <row r="21" spans="2:10" ht="24">
      <c r="B21" s="13" t="s">
        <v>197</v>
      </c>
      <c r="C21" s="110">
        <v>61949</v>
      </c>
      <c r="D21" s="110"/>
      <c r="E21" s="110">
        <v>40642</v>
      </c>
      <c r="F21" s="110"/>
      <c r="G21" s="97"/>
      <c r="H21" s="97"/>
      <c r="I21" s="97"/>
      <c r="J21" s="97"/>
    </row>
    <row r="22" spans="2:10">
      <c r="B22" s="13" t="s">
        <v>198</v>
      </c>
      <c r="C22" s="110">
        <v>110269</v>
      </c>
      <c r="D22" s="110"/>
      <c r="E22" s="110">
        <v>48320</v>
      </c>
      <c r="F22" s="110"/>
      <c r="G22" s="97"/>
      <c r="H22" s="97"/>
      <c r="I22" s="97"/>
      <c r="J22" s="97"/>
    </row>
    <row r="23" spans="2:10">
      <c r="B23" s="13" t="s">
        <v>199</v>
      </c>
      <c r="C23" s="110">
        <v>76513</v>
      </c>
      <c r="D23" s="110"/>
      <c r="E23" s="110">
        <v>22018</v>
      </c>
      <c r="F23" s="110"/>
      <c r="G23" s="97"/>
      <c r="H23" s="97"/>
      <c r="I23" s="97"/>
      <c r="J23" s="97"/>
    </row>
    <row r="24" spans="2:10">
      <c r="B24" s="20" t="s">
        <v>369</v>
      </c>
      <c r="C24" s="113"/>
      <c r="D24" s="113"/>
      <c r="E24" s="113"/>
      <c r="F24" s="113"/>
      <c r="G24" s="97"/>
      <c r="H24" s="97"/>
      <c r="I24" s="97"/>
      <c r="J24" s="97"/>
    </row>
    <row r="25" spans="2:10" ht="24">
      <c r="B25" s="13" t="s">
        <v>370</v>
      </c>
      <c r="C25" s="113"/>
      <c r="D25" s="113"/>
      <c r="E25" s="113"/>
      <c r="F25" s="113"/>
      <c r="G25" s="97"/>
      <c r="H25" s="97"/>
      <c r="I25" s="97"/>
      <c r="J25" s="97"/>
    </row>
    <row r="26" spans="2:10">
      <c r="B26" s="17" t="s">
        <v>120</v>
      </c>
      <c r="C26" s="113"/>
      <c r="D26" s="113"/>
      <c r="E26" s="113"/>
      <c r="F26" s="113"/>
      <c r="G26" s="97"/>
      <c r="H26" s="97"/>
      <c r="I26" s="97"/>
      <c r="J26" s="97"/>
    </row>
    <row r="27" spans="2:10">
      <c r="B27" s="30" t="s">
        <v>371</v>
      </c>
      <c r="C27" s="113">
        <v>7750299.9000000004</v>
      </c>
      <c r="D27" s="113"/>
      <c r="E27" s="113">
        <v>3517580.5890000002</v>
      </c>
      <c r="F27" s="113"/>
      <c r="G27" s="97"/>
      <c r="H27" s="97"/>
      <c r="I27" s="97"/>
      <c r="J27" s="97"/>
    </row>
    <row r="28" spans="2:10">
      <c r="B28" s="30" t="s">
        <v>372</v>
      </c>
      <c r="C28" s="113">
        <v>2942663.1869999999</v>
      </c>
      <c r="D28" s="113"/>
      <c r="E28" s="113">
        <v>294039.88</v>
      </c>
      <c r="F28" s="113"/>
      <c r="G28" s="97"/>
      <c r="H28" s="97"/>
      <c r="I28" s="97"/>
      <c r="J28" s="97"/>
    </row>
    <row r="29" spans="2:10">
      <c r="B29" s="30" t="s">
        <v>373</v>
      </c>
      <c r="C29" s="113">
        <v>4807636.7130000005</v>
      </c>
      <c r="D29" s="113"/>
      <c r="E29" s="113">
        <v>3223540.7089999998</v>
      </c>
      <c r="F29" s="113"/>
      <c r="G29" s="97"/>
      <c r="H29" s="97"/>
      <c r="I29" s="97"/>
      <c r="J29" s="97"/>
    </row>
    <row r="30" spans="2:10" ht="24">
      <c r="B30" s="13" t="s">
        <v>374</v>
      </c>
      <c r="C30" s="113"/>
      <c r="D30" s="113"/>
      <c r="E30" s="113"/>
      <c r="F30" s="113"/>
      <c r="G30" s="97"/>
      <c r="H30" s="97"/>
      <c r="I30" s="97"/>
      <c r="J30" s="97"/>
    </row>
    <row r="31" spans="2:10">
      <c r="B31" s="17" t="s">
        <v>120</v>
      </c>
      <c r="C31" s="113"/>
      <c r="D31" s="113"/>
      <c r="E31" s="113"/>
      <c r="F31" s="113"/>
      <c r="G31" s="97"/>
      <c r="H31" s="97"/>
      <c r="I31" s="97"/>
      <c r="J31" s="97"/>
    </row>
    <row r="32" spans="2:10">
      <c r="B32" s="30" t="s">
        <v>371</v>
      </c>
      <c r="C32" s="113">
        <v>16366997.819</v>
      </c>
      <c r="D32" s="113"/>
      <c r="E32" s="113">
        <v>8616697.9189999998</v>
      </c>
      <c r="F32" s="113"/>
      <c r="G32" s="97"/>
      <c r="H32" s="97"/>
      <c r="I32" s="97"/>
      <c r="J32" s="97"/>
    </row>
    <row r="33" spans="2:10">
      <c r="B33" s="30" t="s">
        <v>372</v>
      </c>
      <c r="C33" s="113">
        <v>7674532.7170000002</v>
      </c>
      <c r="D33" s="113"/>
      <c r="E33" s="113">
        <v>4731869.53</v>
      </c>
      <c r="F33" s="113"/>
      <c r="G33" s="97"/>
      <c r="H33" s="97"/>
      <c r="I33" s="97"/>
      <c r="J33" s="97"/>
    </row>
    <row r="34" spans="2:10">
      <c r="B34" s="30" t="s">
        <v>373</v>
      </c>
      <c r="C34" s="113">
        <v>8692465.102</v>
      </c>
      <c r="D34" s="113"/>
      <c r="E34" s="113">
        <v>3884828.389</v>
      </c>
      <c r="F34" s="113"/>
      <c r="G34" s="97"/>
      <c r="H34" s="97"/>
      <c r="I34" s="97"/>
      <c r="J34" s="97"/>
    </row>
    <row r="35" spans="2:10">
      <c r="B35" s="30" t="s">
        <v>375</v>
      </c>
      <c r="C35" s="113">
        <v>8692465.102</v>
      </c>
      <c r="D35" s="113"/>
      <c r="E35" s="113">
        <v>3884828.389</v>
      </c>
      <c r="F35" s="113"/>
      <c r="G35" s="97"/>
      <c r="H35" s="97"/>
      <c r="I35" s="97"/>
      <c r="J35" s="97"/>
    </row>
    <row r="36" spans="2:10" ht="24">
      <c r="B36" s="45" t="s">
        <v>376</v>
      </c>
      <c r="C36" s="114"/>
      <c r="D36" s="114"/>
      <c r="E36" s="114"/>
      <c r="F36" s="114"/>
      <c r="G36" s="97"/>
      <c r="H36" s="97"/>
      <c r="I36" s="97"/>
      <c r="J36" s="97"/>
    </row>
    <row r="37" spans="2:10" ht="24">
      <c r="B37" s="46" t="s">
        <v>377</v>
      </c>
      <c r="C37" s="114"/>
      <c r="D37" s="114"/>
      <c r="E37" s="114"/>
      <c r="F37" s="114"/>
      <c r="G37" s="115"/>
      <c r="H37" s="116"/>
      <c r="I37" s="116"/>
      <c r="J37" s="116"/>
    </row>
    <row r="38" spans="2:10">
      <c r="B38" s="47" t="s">
        <v>120</v>
      </c>
      <c r="C38" s="117">
        <v>12.44</v>
      </c>
      <c r="D38" s="117"/>
      <c r="E38" s="117">
        <v>11.61</v>
      </c>
      <c r="F38" s="117"/>
      <c r="G38" s="97"/>
      <c r="H38" s="97"/>
      <c r="I38" s="97"/>
      <c r="J38" s="97"/>
    </row>
    <row r="39" spans="2:10" ht="24">
      <c r="B39" s="46" t="s">
        <v>378</v>
      </c>
      <c r="C39" s="114"/>
      <c r="D39" s="114"/>
      <c r="E39" s="114"/>
      <c r="F39" s="114"/>
      <c r="G39" s="115"/>
      <c r="H39" s="116"/>
      <c r="I39" s="116"/>
      <c r="J39" s="116"/>
    </row>
    <row r="40" spans="2:10">
      <c r="B40" s="47" t="s">
        <v>120</v>
      </c>
      <c r="C40" s="117">
        <v>12.69</v>
      </c>
      <c r="D40" s="117"/>
      <c r="E40" s="117">
        <v>12.44</v>
      </c>
      <c r="F40" s="117"/>
      <c r="G40" s="97"/>
      <c r="H40" s="97"/>
      <c r="I40" s="97"/>
      <c r="J40" s="97"/>
    </row>
    <row r="41" spans="2:10" ht="24">
      <c r="B41" s="46" t="s">
        <v>379</v>
      </c>
      <c r="C41" s="114"/>
      <c r="D41" s="114"/>
      <c r="E41" s="114"/>
      <c r="F41" s="114"/>
      <c r="G41" s="115"/>
      <c r="H41" s="116"/>
      <c r="I41" s="116"/>
      <c r="J41" s="116"/>
    </row>
    <row r="42" spans="2:10">
      <c r="B42" s="47" t="s">
        <v>120</v>
      </c>
      <c r="C42" s="118">
        <v>4.04</v>
      </c>
      <c r="D42" s="118"/>
      <c r="E42" s="118">
        <v>7.15</v>
      </c>
      <c r="F42" s="118"/>
      <c r="G42" s="97"/>
      <c r="H42" s="97"/>
      <c r="I42" s="97"/>
      <c r="J42" s="97"/>
    </row>
    <row r="43" spans="2:10" ht="24">
      <c r="B43" s="46" t="s">
        <v>380</v>
      </c>
      <c r="C43" s="114"/>
      <c r="D43" s="114"/>
      <c r="E43" s="114"/>
      <c r="F43" s="114"/>
      <c r="G43" s="115"/>
      <c r="H43" s="116"/>
      <c r="I43" s="116"/>
      <c r="J43" s="116"/>
    </row>
    <row r="44" spans="2:10">
      <c r="B44" s="47" t="s">
        <v>120</v>
      </c>
      <c r="C44" s="69">
        <v>11.39</v>
      </c>
      <c r="D44" s="70">
        <v>43906</v>
      </c>
      <c r="E44" s="69">
        <v>11.53</v>
      </c>
      <c r="F44" s="70">
        <v>43468</v>
      </c>
    </row>
    <row r="45" spans="2:10" ht="24">
      <c r="B45" s="46" t="s">
        <v>381</v>
      </c>
      <c r="C45" s="69"/>
      <c r="D45" s="70"/>
      <c r="E45" s="69"/>
      <c r="F45" s="70"/>
      <c r="G45" s="71"/>
      <c r="H45" s="72"/>
      <c r="I45" s="73"/>
      <c r="J45" s="72"/>
    </row>
    <row r="46" spans="2:10">
      <c r="B46" s="47" t="s">
        <v>120</v>
      </c>
      <c r="C46" s="69">
        <v>12.72</v>
      </c>
      <c r="D46" s="70">
        <v>43987</v>
      </c>
      <c r="E46" s="69">
        <v>12.44</v>
      </c>
      <c r="F46" s="70">
        <v>43829</v>
      </c>
    </row>
    <row r="47" spans="2:10" ht="24">
      <c r="B47" s="46" t="s">
        <v>382</v>
      </c>
      <c r="C47" s="69"/>
      <c r="D47" s="70"/>
      <c r="E47" s="69"/>
      <c r="F47" s="70"/>
      <c r="G47" s="71"/>
      <c r="H47" s="72"/>
      <c r="I47" s="73"/>
      <c r="J47" s="72"/>
    </row>
    <row r="48" spans="2:10">
      <c r="B48" s="47" t="s">
        <v>120</v>
      </c>
      <c r="C48" s="69">
        <v>12.69</v>
      </c>
      <c r="D48" s="70">
        <v>44012</v>
      </c>
      <c r="E48" s="69">
        <v>12.44</v>
      </c>
      <c r="F48" s="70">
        <v>43829</v>
      </c>
    </row>
    <row r="49" spans="2:10" ht="24">
      <c r="B49" s="48" t="s">
        <v>383</v>
      </c>
      <c r="C49" s="119">
        <v>2.52</v>
      </c>
      <c r="D49" s="119"/>
      <c r="E49" s="119">
        <v>1.93</v>
      </c>
      <c r="F49" s="119"/>
      <c r="G49" s="97"/>
      <c r="H49" s="97"/>
      <c r="I49" s="97"/>
      <c r="J49" s="97"/>
    </row>
    <row r="50" spans="2:10">
      <c r="B50" s="49" t="s">
        <v>160</v>
      </c>
      <c r="C50" s="118">
        <v>2.16</v>
      </c>
      <c r="D50" s="118"/>
      <c r="E50" s="118">
        <v>1.69</v>
      </c>
      <c r="F50" s="118"/>
      <c r="G50" s="97"/>
      <c r="H50" s="97"/>
      <c r="I50" s="97"/>
      <c r="J50" s="97"/>
    </row>
    <row r="51" spans="2:10">
      <c r="B51" s="50" t="s">
        <v>161</v>
      </c>
      <c r="C51" s="118" t="s">
        <v>0</v>
      </c>
      <c r="D51" s="118"/>
      <c r="E51" s="118" t="s">
        <v>0</v>
      </c>
      <c r="F51" s="118"/>
      <c r="G51" s="97"/>
      <c r="H51" s="97"/>
      <c r="I51" s="97"/>
      <c r="J51" s="97"/>
    </row>
    <row r="52" spans="2:10">
      <c r="B52" s="50" t="s">
        <v>10</v>
      </c>
      <c r="C52" s="118">
        <v>7.0000000000000007E-2</v>
      </c>
      <c r="D52" s="118"/>
      <c r="E52" s="118">
        <v>0.1</v>
      </c>
      <c r="F52" s="118"/>
      <c r="G52" s="97"/>
      <c r="H52" s="97"/>
      <c r="I52" s="97"/>
      <c r="J52" s="97"/>
    </row>
    <row r="53" spans="2:10">
      <c r="B53" s="50" t="s">
        <v>162</v>
      </c>
      <c r="C53" s="118" t="s">
        <v>0</v>
      </c>
      <c r="D53" s="118"/>
      <c r="E53" s="118" t="s">
        <v>0</v>
      </c>
      <c r="F53" s="118"/>
      <c r="G53" s="97"/>
      <c r="H53" s="97"/>
      <c r="I53" s="97"/>
      <c r="J53" s="97"/>
    </row>
    <row r="54" spans="2:10">
      <c r="B54" s="50" t="s">
        <v>163</v>
      </c>
      <c r="C54" s="118" t="s">
        <v>0</v>
      </c>
      <c r="D54" s="118"/>
      <c r="E54" s="118" t="s">
        <v>0</v>
      </c>
      <c r="F54" s="118"/>
      <c r="G54" s="97"/>
      <c r="H54" s="97"/>
      <c r="I54" s="97"/>
      <c r="J54" s="97"/>
    </row>
    <row r="55" spans="2:10">
      <c r="B55" s="50" t="s">
        <v>164</v>
      </c>
      <c r="C55" s="118" t="s">
        <v>0</v>
      </c>
      <c r="D55" s="118"/>
      <c r="E55" s="118" t="s">
        <v>0</v>
      </c>
      <c r="F55" s="118"/>
      <c r="G55" s="97"/>
      <c r="H55" s="97"/>
      <c r="I55" s="97"/>
      <c r="J55" s="97"/>
    </row>
    <row r="56" spans="2:10" s="6" customFormat="1" ht="12">
      <c r="B56" s="12" t="s">
        <v>6</v>
      </c>
    </row>
    <row r="57" spans="2:10" s="6" customFormat="1" ht="12">
      <c r="B57" s="108"/>
      <c r="C57" s="108"/>
      <c r="D57" s="108"/>
      <c r="E57" s="108"/>
      <c r="F57" s="108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Kompas_x000D_ (subfundusz w Pekao Strategie Funduszowe SFIO)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16PEI</cp:keywords>
  <cp:lastModifiedBy>Czumaj Zbigniew</cp:lastModifiedBy>
  <cp:lastPrinted>2020-08-24T19:10:38Z</cp:lastPrinted>
  <dcterms:created xsi:type="dcterms:W3CDTF">2009-09-25T10:53:11Z</dcterms:created>
  <dcterms:modified xsi:type="dcterms:W3CDTF">2020-08-24T19:10:40Z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