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glowna'!$B$2:$O$29</definedName>
    <definedName name="_xlnm.Print_Area" localSheetId="3">'tabele dodatkowe'!$A$1:$K$27</definedName>
    <definedName name="_xlnm.Print_Area" localSheetId="2">'tabele uzupelniajace'!$A$1:$P$102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<sst xmlns="http://schemas.openxmlformats.org/spreadsheetml/2006/main" count="537" uniqueCount="246">
  <si>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</si>
  <si>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</si>
  <si>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</si>
  <si>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</si>
  <si>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</si>
  <si>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</si>
  <si>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</si>
  <si>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</si>
  <si>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</si>
  <si>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</si>
  <si>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</si>
  <si>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</si>
  <si>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</si>
  <si>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</si>
  <si>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</si>
  <si>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</si>
  <si>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</si>
  <si>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</si>
  <si>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</si>
  <si>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</si>
  <si>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</si>
  <si>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</si>
  <si>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</si>
  <si>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</si>
  <si>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</si>
  <si>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</si>
  <si>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</si>
  <si>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</si>
  <si>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</si>
  <si>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</si>
  <si>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</si>
  <si>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</si>
  <si>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</si>
  <si>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</si>
  <si>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</si>
  <si>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</si>
  <si>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</si>
  <si>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</si>
  <si>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</si>
  <si>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</si>
  <si>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</si>
  <si>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</si>
  <si>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</si>
  <si>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</si>
  <si>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</si>
  <si>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</si>
  <si>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Electronic Arts INC  US2855121099</t>
  </si>
  <si>
    <t>NASDAQ Global Market</t>
  </si>
  <si>
    <t>Stany Zjednoczone</t>
  </si>
  <si>
    <t>II-VI INC  US9021041085</t>
  </si>
  <si>
    <t>Ciena Corporation  US1717793095</t>
  </si>
  <si>
    <t>NYSE Euronext</t>
  </si>
  <si>
    <t>Lumentum Holdings Inc.  US55024U1097</t>
  </si>
  <si>
    <t>Tenneco Inc.  US8803491054</t>
  </si>
  <si>
    <t>Take-Two Interactive Software INC  US8740541094</t>
  </si>
  <si>
    <t>Aktywny rynek regulowany</t>
  </si>
  <si>
    <t>AB SA  PLAB00000019</t>
  </si>
  <si>
    <t>Warsaw Stock Exchange</t>
  </si>
  <si>
    <t>Polska</t>
  </si>
  <si>
    <t>ASSECO POLAND SA  PLSOFTB00016</t>
  </si>
  <si>
    <t>LUBELSKI WĘGIEL BOGDANKA SA  PLLWBGD00016</t>
  </si>
  <si>
    <t>CIECH SA  PLCIECH00018</t>
  </si>
  <si>
    <t>ING BANK ŚLĄSKI SA (Emitent)  PLBSK0000017</t>
  </si>
  <si>
    <t>GRUPA KĘTY SA  PLKETY000011</t>
  </si>
  <si>
    <t>BANK MILLENNIUM SA (Emitent)  PLBIG0000016</t>
  </si>
  <si>
    <t>NETIA SA  PLNETIA00014</t>
  </si>
  <si>
    <t>POLENERGIA SA  PLPLSEP00013</t>
  </si>
  <si>
    <t>UNIBEP SA  PLUNBEP00015</t>
  </si>
  <si>
    <t>AGORA SA  PLAGORA00067</t>
  </si>
  <si>
    <t>ARCTIC PAPER SA  PLARTPR00012</t>
  </si>
  <si>
    <t>ASSECO SOUTH EASTERN EUROPE SA  PLASSEE00014</t>
  </si>
  <si>
    <t>ENEA SA  PLENEA000013</t>
  </si>
  <si>
    <t>FERRO SA  PLFERRO00016</t>
  </si>
  <si>
    <t>POZBUD T&amp;R SA  PLPZBDT00013</t>
  </si>
  <si>
    <t>RAINBOW TOURS SA  PLRNBWT00031</t>
  </si>
  <si>
    <t>KERNEL HOLDING SA  LU0327357389</t>
  </si>
  <si>
    <t>Luksemburg</t>
  </si>
  <si>
    <t>DOM DEVELOPMENT SA  PLDMDVL00012</t>
  </si>
  <si>
    <t>AMICA SA  PLAMICA00010</t>
  </si>
  <si>
    <t>BSC DRUKARNIA OPAKOWAŃ SA  PLBSCDO00017</t>
  </si>
  <si>
    <t>KRUK SA  PLKRK0000010</t>
  </si>
  <si>
    <t>GRUPA AZOTY SA  PLZATRM00012</t>
  </si>
  <si>
    <t>INTER CARS SA  PLINTCS00010</t>
  </si>
  <si>
    <t>WAWEL SA  PLWAWEL00013</t>
  </si>
  <si>
    <t>FABRYKI MEBLI FORTE SA  PLFORTE00012</t>
  </si>
  <si>
    <t>MONNARI TRADE SA  PLMNRTR00012</t>
  </si>
  <si>
    <t>PCC EXOL SA  PLPCCEX00010</t>
  </si>
  <si>
    <t>ERBUD SA  PLERBUD00012</t>
  </si>
  <si>
    <t>PKP CARGO SA  PLPKPCR00011</t>
  </si>
  <si>
    <t>SANOK RUBBER COMPANY SA  PLSTLSK00016</t>
  </si>
  <si>
    <t>MERCATOR MEDICAL SA  PLMRCTR00015</t>
  </si>
  <si>
    <t>LIVECHAT SOFTWARE SA  PLLVTSF00010</t>
  </si>
  <si>
    <t>TORPOL SA  PLTORPL00016</t>
  </si>
  <si>
    <t>ALUMETAL SA  PLALMTL00023</t>
  </si>
  <si>
    <t>Palfinger AG  AT0000758305</t>
  </si>
  <si>
    <t>AT - Wiener Börse AG</t>
  </si>
  <si>
    <t>Austria</t>
  </si>
  <si>
    <t>Wizz Air Holdings Plc  JE00BN574F90</t>
  </si>
  <si>
    <t>UK - London Stock Exchange.</t>
  </si>
  <si>
    <t>JERSEY</t>
  </si>
  <si>
    <t>STALEXPORT AUTOSTRADY SA  PLSTLEX00019</t>
  </si>
  <si>
    <t>ATENDE SA  PLATMSI00016</t>
  </si>
  <si>
    <t>AILLERON SA  PLWNDMB00010</t>
  </si>
  <si>
    <t>Dino Polska SA  PLDINPL00011</t>
  </si>
  <si>
    <t>PLAY COMMUNICATIONS SA  LU1642887738</t>
  </si>
  <si>
    <t>11 BIT Studios  PL11BTS00015</t>
  </si>
  <si>
    <t>MARVIPOL SA  PLMRVDV00011</t>
  </si>
  <si>
    <t>AMREST HOLDINGS SE  ES0105375002</t>
  </si>
  <si>
    <t>Fluidra SA  ES0137650018</t>
  </si>
  <si>
    <t>ES - Bolsas y Mercados Espanoles (CM)</t>
  </si>
  <si>
    <t>Hiszpania</t>
  </si>
  <si>
    <t>SUESS MicroTec SE  DE000A1K0235</t>
  </si>
  <si>
    <t>DE - Deutsche Börse Xetra</t>
  </si>
  <si>
    <t>Niemcy</t>
  </si>
  <si>
    <t>Ten Square Games Spółka Akcyjna  PLTSQGM00016</t>
  </si>
  <si>
    <t>Nienotowane na aktywnym rynku</t>
  </si>
  <si>
    <t xml:space="preserve">SPRINTAIR SA  </t>
  </si>
  <si>
    <t>Nie dotyczy</t>
  </si>
  <si>
    <t xml:space="preserve">MODERN COMMERCE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</si>
  <si>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</si>
  <si>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</si>
  <si>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</si>
  <si>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</si>
  <si>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</si>
  <si>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</si>
  <si>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</si>
  <si>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</si>
  <si>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</si>
  <si>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</si>
  <si>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</si>
  <si>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</si>
  <si>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</si>
  <si>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</si>
  <si>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</si>
  <si>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</si>
  <si>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</si>
  <si>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</si>
  <si>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</si>
  <si>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</si>
  <si>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</si>
  <si>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</si>
  <si>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</si>
  <si>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</si>
  <si>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</si>
  <si>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</si>
  <si>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</si>
  <si>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</si>
  <si>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</si>
  <si>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</si>
  <si>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</si>
  <si>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</si>
  <si>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</si>
  <si>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</si>
  <si>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</si>
  <si>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</si>
  <si>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</si>
  <si>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</si>
  <si>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</si>
  <si>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</si>
  <si>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</si>
  <si>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</si>
  <si>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</si>
  <si>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</si>
  <si>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</si>
  <si>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</si>
  <si>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</si>
  <si>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</si>
  <si>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</si>
  <si>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</si>
  <si>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</si>
  <si>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</si>
  <si>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</si>
  <si>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</si>
  <si>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</si>
  <si>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</si>
  <si>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</si>
  <si>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</si>
  <si>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</si>
  <si>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</si>
  <si>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</si>
  <si>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</si>
  <si>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</si>
  <si>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</si>
  <si>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</si>
  <si>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</si>
  <si>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</si>
  <si>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</si>
  <si>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</si>
  <si>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</si>
  <si>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</si>
  <si>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</si>
  <si>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</si>
  <si>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</si>
  <si>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</si>
  <si>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</si>
  <si>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</si>
  <si>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</si>
  <si>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</si>
  <si>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</si>
  <si>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Asseco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</si>
  <si>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</si>
  <si>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</si>
  <si>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</si>
  <si>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</si>
  <si>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</si>
  <si>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</si>
  <si>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FW201262 24.01.2020  </t>
  </si>
  <si>
    <t>Bank Polska Kasa Opieki SA</t>
  </si>
  <si>
    <t xml:space="preserve">Forward Waluta EUR FW201303 24.01.2020  </t>
  </si>
  <si>
    <t xml:space="preserve">Forward Waluta EUR FW201314 24.01.2020  </t>
  </si>
  <si>
    <t xml:space="preserve">Forward Waluta EUR FW201318 24.01.2020  </t>
  </si>
  <si>
    <t xml:space="preserve">Forward Waluta EUR FW201319 02.01.2020  </t>
  </si>
  <si>
    <t xml:space="preserve">Forward Waluta GBP FW201221 16.01.2020  </t>
  </si>
  <si>
    <t xml:space="preserve">Forward Waluta USD FW201248 23.01.2020  </t>
  </si>
  <si>
    <t xml:space="preserve">Forward Waluta USD FW201263 23.01.2020  </t>
  </si>
  <si>
    <t xml:space="preserve">Forward Waluta USD FW201275 23.01.2020  </t>
  </si>
  <si>
    <t>Składniki lokat nabyte od podmiotów o których mowa w art. 107 ustawy</t>
  </si>
  <si>
    <t xml:space="preserve">Forward Waluta EUR FW201262 24.01.2020 </t>
  </si>
  <si>
    <t xml:space="preserve">Forward Waluta EUR FW201303 24.01.2020 </t>
  </si>
  <si>
    <t xml:space="preserve">Forward Waluta EUR FW201314 24.01.2020 </t>
  </si>
  <si>
    <t xml:space="preserve">Forward Waluta EUR FW201318 24.01.2020 </t>
  </si>
  <si>
    <t xml:space="preserve">Forward Waluta EUR FW201319 02.01.2020 </t>
  </si>
  <si>
    <t xml:space="preserve">Forward Waluta GBP FW201221 16.01.2020 </t>
  </si>
  <si>
    <t xml:space="preserve">Forward Waluta USD FW201248 23.01.2020 </t>
  </si>
  <si>
    <t xml:space="preserve">Forward Waluta USD FW201263 23.01.2020 </t>
  </si>
  <si>
    <t xml:space="preserve">Forward Waluta USD FW201275 23.01.2020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</si>
  <si>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</si>
  <si>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</si>
  <si>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</si>
  <si>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</si>
  <si>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</si>
  <si>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</si>
  <si>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</si>
  <si>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</si>
  <si>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</si>
  <si>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</si>
  <si>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</si>
  <si>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</si>
  <si>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</si>
  <si>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</si>
  <si>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</si>
  <si>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</si>
  <si>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</si>
  <si>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Dynamicznych Spółek_x000D_ (subfundusz w Pekao 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</si>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</sst>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5"/>
      <c r="C2" s="105"/>
      <c r="D2" s="105"/>
    </row>
    <row r="3" spans="2:5" ht="56.25" customHeight="1">
      <c r="B3" s="79" t="s">
        <v>243</v>
      </c>
      <c r="C3" s="79"/>
      <c r="D3" s="79"/>
      <c r="E3" s="79"/>
    </row>
    <row r="4" spans="2:5" ht="7.5" customHeight="1"/>
    <row r="5" spans="2:5">
      <c r="B5" t="s">
        <v>244</v>
      </c>
    </row>
    <row r="7" spans="2:5" ht="15">
      <c r="B7" s="11" t="s">
        <v>25</v>
      </c>
    </row>
    <row r="9" spans="2:5">
      <c r="C9" s="64" t="s">
        <v>26</v>
      </c>
      <c r="D9" s="64"/>
    </row>
    <row r="10" spans="2:5">
      <c r="C10" s="65"/>
      <c r="D10" s="66" t="s">
        <v>27</v>
      </c>
    </row>
    <row r="11" spans="2:5">
      <c r="C11" s="65"/>
      <c r="D11" s="66" t="s">
        <v>28</v>
      </c>
    </row>
    <row r="12" spans="2:5">
      <c r="C12" s="65"/>
      <c r="D12" s="66" t="s">
        <v>29</v>
      </c>
    </row>
    <row r="13" spans="2:5">
      <c r="C13" s="81" t="s">
        <v>1</v>
      </c>
      <c r="D13" s="81"/>
    </row>
    <row r="14" spans="2:5">
      <c r="C14" s="81" t="s">
        <v>30</v>
      </c>
      <c r="D14" s="81"/>
    </row>
    <row r="15" spans="2:5">
      <c r="C15" s="81" t="s">
        <v>5</v>
      </c>
      <c r="D15" s="81"/>
    </row>
    <row r="17" spans="2:5">
      <c r="B17" s="2" t="s">
        <v>245</v>
      </c>
    </row>
    <row r="18" spans="2:5" ht="3.75" customHeight="1"/>
    <row r="19" spans="2:5">
      <c r="B19" s="80" t="s">
        <v>31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Dynamicznych Spółek_x000D_ (subfundusz w Pekao 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4" t="s">
        <v>243</v>
      </c>
      <c r="C2" s="104"/>
      <c r="D2" s="104"/>
      <c r="E2" s="10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4">
        <v>43830</v>
      </c>
      <c r="D6" s="84"/>
      <c r="E6" s="84"/>
      <c r="F6" s="84">
        <v>43465</v>
      </c>
      <c r="G6" s="84"/>
      <c r="H6" s="84"/>
      <c r="I6" s="82"/>
      <c r="J6" s="82"/>
      <c r="K6" s="82"/>
      <c r="L6" s="82"/>
      <c r="M6" s="82"/>
      <c r="N6" s="82"/>
    </row>
    <row r="7" spans="1:14" ht="63.75">
      <c r="B7" s="68" t="s">
        <v>180</v>
      </c>
      <c r="C7" s="68" t="s">
        <v>42</v>
      </c>
      <c r="D7" s="68" t="s">
        <v>43</v>
      </c>
      <c r="E7" s="68" t="s">
        <v>44</v>
      </c>
      <c r="F7" s="68" t="s">
        <v>42</v>
      </c>
      <c r="G7" s="68" t="s">
        <v>43</v>
      </c>
      <c r="H7" s="68" t="s">
        <v>44</v>
      </c>
    </row>
    <row r="8" spans="1:14">
      <c r="B8" s="29" t="s">
        <v>146</v>
      </c>
      <c r="C8" s="42">
        <v>92640</v>
      </c>
      <c r="D8" s="42">
        <v>96517</v>
      </c>
      <c r="E8" s="43">
        <v>87.44</v>
      </c>
      <c r="F8" s="42">
        <v>106489</v>
      </c>
      <c r="G8" s="42">
        <v>92060</v>
      </c>
      <c r="H8" s="43">
        <v>84.66</v>
      </c>
    </row>
    <row r="9" spans="1:14">
      <c r="B9" s="29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16</v>
      </c>
      <c r="C12" s="42">
        <v>0</v>
      </c>
      <c r="D12" s="42">
        <v>0</v>
      </c>
      <c r="E12" s="43">
        <v>0</v>
      </c>
      <c r="F12" s="42">
        <v>2798</v>
      </c>
      <c r="G12" s="42">
        <v>2631</v>
      </c>
      <c r="H12" s="43">
        <v>2.4300000000000002</v>
      </c>
    </row>
    <row r="13" spans="1:14">
      <c r="B13" s="29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18</v>
      </c>
      <c r="C15" s="42">
        <v>0</v>
      </c>
      <c r="D15" s="42">
        <v>134</v>
      </c>
      <c r="E15" s="43">
        <v>0.12</v>
      </c>
      <c r="F15" s="42">
        <v>0</v>
      </c>
      <c r="G15" s="42">
        <v>-44</v>
      </c>
      <c r="H15" s="43">
        <v>-0.04</v>
      </c>
    </row>
    <row r="16" spans="1:14">
      <c r="B16" s="29" t="s">
        <v>152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153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154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19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155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156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147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157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158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159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119</v>
      </c>
      <c r="C27" s="44">
        <v>92640</v>
      </c>
      <c r="D27" s="44">
        <v>96651</v>
      </c>
      <c r="E27" s="45">
        <v>87.56</v>
      </c>
      <c r="F27" s="44">
        <v>109287</v>
      </c>
      <c r="G27" s="44">
        <v>94647</v>
      </c>
      <c r="H27" s="45">
        <v>87.05</v>
      </c>
    </row>
    <row r="28" spans="2:8" s="4" customFormat="1" ht="12.75">
      <c r="B28" s="83"/>
      <c r="C28" s="83"/>
      <c r="D28" s="83"/>
      <c r="E28" s="83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&amp;N&amp;R&amp;8&amp;A&amp;L&amp;7Pekao Dynamicznych Spółek_x000D_ (subfundusz w Pekao 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03" t="s">
        <v>243</v>
      </c>
      <c r="C2" s="103"/>
      <c r="D2" s="103"/>
      <c r="E2" s="103"/>
      <c r="F2" s="103"/>
      <c r="G2" s="103"/>
      <c r="H2" s="103"/>
      <c r="I2" s="103"/>
    </row>
    <row r="3" spans="2:9">
      <c r="B3" t="s">
        <v>244</v>
      </c>
    </row>
    <row r="4" spans="2:9" ht="15">
      <c r="B4" s="77" t="s">
        <v>21</v>
      </c>
      <c r="C4" s="2"/>
    </row>
    <row r="5" spans="2:9" ht="6" customHeight="1"/>
    <row r="6" spans="2:9" ht="36">
      <c r="B6" s="69" t="s">
        <v>37</v>
      </c>
      <c r="C6" s="69" t="s">
        <v>38</v>
      </c>
      <c r="D6" s="69" t="s">
        <v>39</v>
      </c>
      <c r="E6" s="69" t="s">
        <v>40</v>
      </c>
      <c r="F6" s="69" t="s">
        <v>41</v>
      </c>
      <c r="G6" s="69" t="s">
        <v>42</v>
      </c>
      <c r="H6" s="69" t="s">
        <v>43</v>
      </c>
      <c r="I6" s="69" t="s">
        <v>44</v>
      </c>
    </row>
    <row r="7" spans="2:9">
      <c r="B7" s="13" t="s">
        <v>45</v>
      </c>
      <c r="C7" s="14"/>
      <c r="D7" s="14"/>
      <c r="E7" s="15"/>
      <c r="F7" s="14"/>
      <c r="G7" s="15">
        <v>6550</v>
      </c>
      <c r="H7" s="15">
        <v>6908</v>
      </c>
      <c r="I7" s="16">
        <v>6.26</v>
      </c>
    </row>
    <row r="8" spans="2:9" ht="24">
      <c r="B8" s="13" t="s">
        <v>46</v>
      </c>
      <c r="C8" s="18" t="s">
        <v>45</v>
      </c>
      <c r="D8" s="18" t="s">
        <v>47</v>
      </c>
      <c r="E8" s="19">
        <v>2394</v>
      </c>
      <c r="F8" s="18" t="s">
        <v>48</v>
      </c>
      <c r="G8" s="15">
        <v>963</v>
      </c>
      <c r="H8" s="15">
        <v>978</v>
      </c>
      <c r="I8" s="16">
        <v>0.89</v>
      </c>
    </row>
    <row r="9" spans="2:9" ht="24">
      <c r="B9" s="13" t="s">
        <v>49</v>
      </c>
      <c r="C9" s="18" t="s">
        <v>45</v>
      </c>
      <c r="D9" s="18" t="s">
        <v>47</v>
      </c>
      <c r="E9" s="19">
        <v>14431</v>
      </c>
      <c r="F9" s="18" t="s">
        <v>48</v>
      </c>
      <c r="G9" s="15">
        <v>1597</v>
      </c>
      <c r="H9" s="15">
        <v>1845</v>
      </c>
      <c r="I9" s="16">
        <v>1.67</v>
      </c>
    </row>
    <row r="10" spans="2:9" ht="24">
      <c r="B10" s="13" t="s">
        <v>50</v>
      </c>
      <c r="C10" s="18" t="s">
        <v>45</v>
      </c>
      <c r="D10" s="18" t="s">
        <v>51</v>
      </c>
      <c r="E10" s="19">
        <v>3800</v>
      </c>
      <c r="F10" s="18" t="s">
        <v>48</v>
      </c>
      <c r="G10" s="15">
        <v>570</v>
      </c>
      <c r="H10" s="15">
        <v>616</v>
      </c>
      <c r="I10" s="16">
        <v>0.56000000000000005</v>
      </c>
    </row>
    <row r="11" spans="2:9" ht="24">
      <c r="B11" s="13" t="s">
        <v>52</v>
      </c>
      <c r="C11" s="18" t="s">
        <v>45</v>
      </c>
      <c r="D11" s="18" t="s">
        <v>47</v>
      </c>
      <c r="E11" s="19">
        <v>3466</v>
      </c>
      <c r="F11" s="18" t="s">
        <v>48</v>
      </c>
      <c r="G11" s="15">
        <v>795</v>
      </c>
      <c r="H11" s="15">
        <v>1044</v>
      </c>
      <c r="I11" s="16">
        <v>0.95</v>
      </c>
    </row>
    <row r="12" spans="2:9" ht="24">
      <c r="B12" s="13" t="s">
        <v>53</v>
      </c>
      <c r="C12" s="18" t="s">
        <v>45</v>
      </c>
      <c r="D12" s="18" t="s">
        <v>51</v>
      </c>
      <c r="E12" s="19">
        <v>23133</v>
      </c>
      <c r="F12" s="18" t="s">
        <v>48</v>
      </c>
      <c r="G12" s="15">
        <v>1309</v>
      </c>
      <c r="H12" s="15">
        <v>1151</v>
      </c>
      <c r="I12" s="16">
        <v>1.04</v>
      </c>
    </row>
    <row r="13" spans="2:9" ht="24">
      <c r="B13" s="13" t="s">
        <v>54</v>
      </c>
      <c r="C13" s="18" t="s">
        <v>45</v>
      </c>
      <c r="D13" s="18" t="s">
        <v>47</v>
      </c>
      <c r="E13" s="19">
        <v>2741</v>
      </c>
      <c r="F13" s="18" t="s">
        <v>48</v>
      </c>
      <c r="G13" s="15">
        <v>1316</v>
      </c>
      <c r="H13" s="15">
        <v>1274</v>
      </c>
      <c r="I13" s="16">
        <v>1.1499999999999999</v>
      </c>
    </row>
    <row r="14" spans="2:9">
      <c r="B14" s="13" t="s">
        <v>55</v>
      </c>
      <c r="C14" s="14"/>
      <c r="D14" s="14"/>
      <c r="E14" s="15"/>
      <c r="F14" s="14"/>
      <c r="G14" s="15">
        <v>83023</v>
      </c>
      <c r="H14" s="15">
        <v>86668</v>
      </c>
      <c r="I14" s="16">
        <v>78.510000000000005</v>
      </c>
    </row>
    <row r="15" spans="2:9" ht="24">
      <c r="B15" s="13" t="s">
        <v>56</v>
      </c>
      <c r="C15" s="18" t="s">
        <v>55</v>
      </c>
      <c r="D15" s="18" t="s">
        <v>57</v>
      </c>
      <c r="E15" s="19">
        <v>52783</v>
      </c>
      <c r="F15" s="18" t="s">
        <v>58</v>
      </c>
      <c r="G15" s="15">
        <v>1586</v>
      </c>
      <c r="H15" s="15">
        <v>1362</v>
      </c>
      <c r="I15" s="16">
        <v>1.23</v>
      </c>
    </row>
    <row r="16" spans="2:9" ht="24">
      <c r="B16" s="13" t="s">
        <v>59</v>
      </c>
      <c r="C16" s="18" t="s">
        <v>55</v>
      </c>
      <c r="D16" s="18" t="s">
        <v>57</v>
      </c>
      <c r="E16" s="19">
        <v>81479</v>
      </c>
      <c r="F16" s="18" t="s">
        <v>58</v>
      </c>
      <c r="G16" s="15">
        <v>4132</v>
      </c>
      <c r="H16" s="15">
        <v>5186</v>
      </c>
      <c r="I16" s="16">
        <v>4.7</v>
      </c>
    </row>
    <row r="17" spans="2:9" ht="24">
      <c r="B17" s="13" t="s">
        <v>60</v>
      </c>
      <c r="C17" s="18" t="s">
        <v>55</v>
      </c>
      <c r="D17" s="18" t="s">
        <v>57</v>
      </c>
      <c r="E17" s="19">
        <v>17027</v>
      </c>
      <c r="F17" s="18" t="s">
        <v>58</v>
      </c>
      <c r="G17" s="15">
        <v>1079</v>
      </c>
      <c r="H17" s="15">
        <v>593</v>
      </c>
      <c r="I17" s="16">
        <v>0.54</v>
      </c>
    </row>
    <row r="18" spans="2:9" ht="24">
      <c r="B18" s="13" t="s">
        <v>61</v>
      </c>
      <c r="C18" s="18" t="s">
        <v>55</v>
      </c>
      <c r="D18" s="18" t="s">
        <v>57</v>
      </c>
      <c r="E18" s="19">
        <v>82068</v>
      </c>
      <c r="F18" s="18" t="s">
        <v>58</v>
      </c>
      <c r="G18" s="15">
        <v>3868</v>
      </c>
      <c r="H18" s="15">
        <v>3258</v>
      </c>
      <c r="I18" s="16">
        <v>2.95</v>
      </c>
    </row>
    <row r="19" spans="2:9" ht="24">
      <c r="B19" s="13" t="s">
        <v>62</v>
      </c>
      <c r="C19" s="18" t="s">
        <v>55</v>
      </c>
      <c r="D19" s="18" t="s">
        <v>57</v>
      </c>
      <c r="E19" s="19">
        <v>7642</v>
      </c>
      <c r="F19" s="18" t="s">
        <v>58</v>
      </c>
      <c r="G19" s="15">
        <v>884</v>
      </c>
      <c r="H19" s="15">
        <v>1547</v>
      </c>
      <c r="I19" s="16">
        <v>1.4</v>
      </c>
    </row>
    <row r="20" spans="2:9" ht="24">
      <c r="B20" s="13" t="s">
        <v>63</v>
      </c>
      <c r="C20" s="18" t="s">
        <v>55</v>
      </c>
      <c r="D20" s="18" t="s">
        <v>57</v>
      </c>
      <c r="E20" s="19">
        <v>12234</v>
      </c>
      <c r="F20" s="18" t="s">
        <v>58</v>
      </c>
      <c r="G20" s="15">
        <v>3866</v>
      </c>
      <c r="H20" s="15">
        <v>4233</v>
      </c>
      <c r="I20" s="16">
        <v>3.83</v>
      </c>
    </row>
    <row r="21" spans="2:9" ht="24">
      <c r="B21" s="13" t="s">
        <v>64</v>
      </c>
      <c r="C21" s="18" t="s">
        <v>55</v>
      </c>
      <c r="D21" s="18" t="s">
        <v>57</v>
      </c>
      <c r="E21" s="19">
        <v>577674</v>
      </c>
      <c r="F21" s="18" t="s">
        <v>58</v>
      </c>
      <c r="G21" s="15">
        <v>3476</v>
      </c>
      <c r="H21" s="15">
        <v>3379</v>
      </c>
      <c r="I21" s="16">
        <v>3.06</v>
      </c>
    </row>
    <row r="22" spans="2:9" ht="24">
      <c r="B22" s="13" t="s">
        <v>65</v>
      </c>
      <c r="C22" s="18" t="s">
        <v>55</v>
      </c>
      <c r="D22" s="18" t="s">
        <v>57</v>
      </c>
      <c r="E22" s="19">
        <v>397418</v>
      </c>
      <c r="F22" s="18" t="s">
        <v>58</v>
      </c>
      <c r="G22" s="15">
        <v>1941</v>
      </c>
      <c r="H22" s="15">
        <v>1757</v>
      </c>
      <c r="I22" s="16">
        <v>1.59</v>
      </c>
    </row>
    <row r="23" spans="2:9" ht="24">
      <c r="B23" s="13" t="s">
        <v>66</v>
      </c>
      <c r="C23" s="18" t="s">
        <v>55</v>
      </c>
      <c r="D23" s="18" t="s">
        <v>57</v>
      </c>
      <c r="E23" s="19">
        <v>79638</v>
      </c>
      <c r="F23" s="18" t="s">
        <v>58</v>
      </c>
      <c r="G23" s="15">
        <v>1292</v>
      </c>
      <c r="H23" s="15">
        <v>2142</v>
      </c>
      <c r="I23" s="16">
        <v>1.94</v>
      </c>
    </row>
    <row r="24" spans="2:9" ht="24">
      <c r="B24" s="13" t="s">
        <v>67</v>
      </c>
      <c r="C24" s="18" t="s">
        <v>55</v>
      </c>
      <c r="D24" s="18" t="s">
        <v>57</v>
      </c>
      <c r="E24" s="19">
        <v>94177</v>
      </c>
      <c r="F24" s="18" t="s">
        <v>58</v>
      </c>
      <c r="G24" s="15">
        <v>638</v>
      </c>
      <c r="H24" s="15">
        <v>774</v>
      </c>
      <c r="I24" s="16">
        <v>0.7</v>
      </c>
    </row>
    <row r="25" spans="2:9" ht="24">
      <c r="B25" s="13" t="s">
        <v>68</v>
      </c>
      <c r="C25" s="18" t="s">
        <v>55</v>
      </c>
      <c r="D25" s="18" t="s">
        <v>57</v>
      </c>
      <c r="E25" s="19">
        <v>214895</v>
      </c>
      <c r="F25" s="18" t="s">
        <v>58</v>
      </c>
      <c r="G25" s="15">
        <v>2433</v>
      </c>
      <c r="H25" s="15">
        <v>2235</v>
      </c>
      <c r="I25" s="16">
        <v>2.02</v>
      </c>
    </row>
    <row r="26" spans="2:9" ht="24">
      <c r="B26" s="13" t="s">
        <v>69</v>
      </c>
      <c r="C26" s="18" t="s">
        <v>55</v>
      </c>
      <c r="D26" s="18" t="s">
        <v>57</v>
      </c>
      <c r="E26" s="19">
        <v>348680</v>
      </c>
      <c r="F26" s="18" t="s">
        <v>58</v>
      </c>
      <c r="G26" s="15">
        <v>1732</v>
      </c>
      <c r="H26" s="15">
        <v>1203</v>
      </c>
      <c r="I26" s="16">
        <v>1.0900000000000001</v>
      </c>
    </row>
    <row r="27" spans="2:9" ht="24">
      <c r="B27" s="13" t="s">
        <v>70</v>
      </c>
      <c r="C27" s="18" t="s">
        <v>55</v>
      </c>
      <c r="D27" s="18" t="s">
        <v>57</v>
      </c>
      <c r="E27" s="19">
        <v>103222</v>
      </c>
      <c r="F27" s="18" t="s">
        <v>58</v>
      </c>
      <c r="G27" s="15">
        <v>910</v>
      </c>
      <c r="H27" s="15">
        <v>2560</v>
      </c>
      <c r="I27" s="16">
        <v>2.3199999999999998</v>
      </c>
    </row>
    <row r="28" spans="2:9" ht="24">
      <c r="B28" s="13" t="s">
        <v>71</v>
      </c>
      <c r="C28" s="18" t="s">
        <v>55</v>
      </c>
      <c r="D28" s="18" t="s">
        <v>57</v>
      </c>
      <c r="E28" s="19">
        <v>249922</v>
      </c>
      <c r="F28" s="18" t="s">
        <v>58</v>
      </c>
      <c r="G28" s="15">
        <v>2181</v>
      </c>
      <c r="H28" s="15">
        <v>1978</v>
      </c>
      <c r="I28" s="16">
        <v>1.79</v>
      </c>
    </row>
    <row r="29" spans="2:9" ht="24">
      <c r="B29" s="13" t="s">
        <v>72</v>
      </c>
      <c r="C29" s="18" t="s">
        <v>55</v>
      </c>
      <c r="D29" s="18" t="s">
        <v>57</v>
      </c>
      <c r="E29" s="19">
        <v>112992</v>
      </c>
      <c r="F29" s="18" t="s">
        <v>58</v>
      </c>
      <c r="G29" s="15">
        <v>1399</v>
      </c>
      <c r="H29" s="15">
        <v>1706</v>
      </c>
      <c r="I29" s="16">
        <v>1.55</v>
      </c>
    </row>
    <row r="30" spans="2:9" ht="24">
      <c r="B30" s="13" t="s">
        <v>73</v>
      </c>
      <c r="C30" s="18" t="s">
        <v>55</v>
      </c>
      <c r="D30" s="18" t="s">
        <v>57</v>
      </c>
      <c r="E30" s="19">
        <v>48947</v>
      </c>
      <c r="F30" s="18" t="s">
        <v>58</v>
      </c>
      <c r="G30" s="15">
        <v>182</v>
      </c>
      <c r="H30" s="15">
        <v>80</v>
      </c>
      <c r="I30" s="16">
        <v>7.0000000000000007E-2</v>
      </c>
    </row>
    <row r="31" spans="2:9" ht="24">
      <c r="B31" s="13" t="s">
        <v>74</v>
      </c>
      <c r="C31" s="18" t="s">
        <v>55</v>
      </c>
      <c r="D31" s="18" t="s">
        <v>57</v>
      </c>
      <c r="E31" s="19">
        <v>115718</v>
      </c>
      <c r="F31" s="18" t="s">
        <v>58</v>
      </c>
      <c r="G31" s="15">
        <v>1889</v>
      </c>
      <c r="H31" s="15">
        <v>4085</v>
      </c>
      <c r="I31" s="16">
        <v>3.7</v>
      </c>
    </row>
    <row r="32" spans="2:9" ht="24">
      <c r="B32" s="13" t="s">
        <v>75</v>
      </c>
      <c r="C32" s="18" t="s">
        <v>55</v>
      </c>
      <c r="D32" s="18" t="s">
        <v>57</v>
      </c>
      <c r="E32" s="19">
        <v>49839</v>
      </c>
      <c r="F32" s="18" t="s">
        <v>76</v>
      </c>
      <c r="G32" s="15">
        <v>2289</v>
      </c>
      <c r="H32" s="15">
        <v>2255</v>
      </c>
      <c r="I32" s="16">
        <v>2.04</v>
      </c>
    </row>
    <row r="33" spans="2:9" ht="24">
      <c r="B33" s="13" t="s">
        <v>77</v>
      </c>
      <c r="C33" s="18" t="s">
        <v>55</v>
      </c>
      <c r="D33" s="18" t="s">
        <v>57</v>
      </c>
      <c r="E33" s="19">
        <v>32080</v>
      </c>
      <c r="F33" s="18" t="s">
        <v>58</v>
      </c>
      <c r="G33" s="15">
        <v>1954</v>
      </c>
      <c r="H33" s="15">
        <v>3035</v>
      </c>
      <c r="I33" s="16">
        <v>2.75</v>
      </c>
    </row>
    <row r="34" spans="2:9" ht="24">
      <c r="B34" s="13" t="s">
        <v>78</v>
      </c>
      <c r="C34" s="18" t="s">
        <v>55</v>
      </c>
      <c r="D34" s="18" t="s">
        <v>57</v>
      </c>
      <c r="E34" s="19">
        <v>18834</v>
      </c>
      <c r="F34" s="18" t="s">
        <v>58</v>
      </c>
      <c r="G34" s="15">
        <v>1785</v>
      </c>
      <c r="H34" s="15">
        <v>2580</v>
      </c>
      <c r="I34" s="16">
        <v>2.34</v>
      </c>
    </row>
    <row r="35" spans="2:9" ht="24">
      <c r="B35" s="13" t="s">
        <v>79</v>
      </c>
      <c r="C35" s="18" t="s">
        <v>55</v>
      </c>
      <c r="D35" s="18" t="s">
        <v>57</v>
      </c>
      <c r="E35" s="19">
        <v>17971</v>
      </c>
      <c r="F35" s="18" t="s">
        <v>58</v>
      </c>
      <c r="G35" s="15">
        <v>549</v>
      </c>
      <c r="H35" s="15">
        <v>724</v>
      </c>
      <c r="I35" s="16">
        <v>0.66</v>
      </c>
    </row>
    <row r="36" spans="2:9" ht="24">
      <c r="B36" s="13" t="s">
        <v>80</v>
      </c>
      <c r="C36" s="18" t="s">
        <v>55</v>
      </c>
      <c r="D36" s="18" t="s">
        <v>57</v>
      </c>
      <c r="E36" s="19">
        <v>26954</v>
      </c>
      <c r="F36" s="18" t="s">
        <v>58</v>
      </c>
      <c r="G36" s="15">
        <v>3462</v>
      </c>
      <c r="H36" s="15">
        <v>4515</v>
      </c>
      <c r="I36" s="16">
        <v>4.09</v>
      </c>
    </row>
    <row r="37" spans="2:9" ht="24">
      <c r="B37" s="13" t="s">
        <v>81</v>
      </c>
      <c r="C37" s="18" t="s">
        <v>55</v>
      </c>
      <c r="D37" s="18" t="s">
        <v>57</v>
      </c>
      <c r="E37" s="19">
        <v>21236</v>
      </c>
      <c r="F37" s="18" t="s">
        <v>58</v>
      </c>
      <c r="G37" s="15">
        <v>703</v>
      </c>
      <c r="H37" s="15">
        <v>622</v>
      </c>
      <c r="I37" s="16">
        <v>0.56000000000000005</v>
      </c>
    </row>
    <row r="38" spans="2:9" ht="24">
      <c r="B38" s="13" t="s">
        <v>82</v>
      </c>
      <c r="C38" s="18" t="s">
        <v>55</v>
      </c>
      <c r="D38" s="18" t="s">
        <v>57</v>
      </c>
      <c r="E38" s="19">
        <v>16662</v>
      </c>
      <c r="F38" s="18" t="s">
        <v>58</v>
      </c>
      <c r="G38" s="15">
        <v>3781</v>
      </c>
      <c r="H38" s="15">
        <v>3416</v>
      </c>
      <c r="I38" s="16">
        <v>3.09</v>
      </c>
    </row>
    <row r="39" spans="2:9" ht="24">
      <c r="B39" s="13" t="s">
        <v>83</v>
      </c>
      <c r="C39" s="18" t="s">
        <v>55</v>
      </c>
      <c r="D39" s="18" t="s">
        <v>57</v>
      </c>
      <c r="E39" s="19">
        <v>2223</v>
      </c>
      <c r="F39" s="18" t="s">
        <v>58</v>
      </c>
      <c r="G39" s="15">
        <v>1799</v>
      </c>
      <c r="H39" s="15">
        <v>1387</v>
      </c>
      <c r="I39" s="16">
        <v>1.26</v>
      </c>
    </row>
    <row r="40" spans="2:9" ht="24">
      <c r="B40" s="13" t="s">
        <v>84</v>
      </c>
      <c r="C40" s="18" t="s">
        <v>55</v>
      </c>
      <c r="D40" s="18" t="s">
        <v>57</v>
      </c>
      <c r="E40" s="19">
        <v>76105</v>
      </c>
      <c r="F40" s="18" t="s">
        <v>58</v>
      </c>
      <c r="G40" s="15">
        <v>2931</v>
      </c>
      <c r="H40" s="15">
        <v>2321</v>
      </c>
      <c r="I40" s="16">
        <v>2.1</v>
      </c>
    </row>
    <row r="41" spans="2:9" ht="24">
      <c r="B41" s="13" t="s">
        <v>85</v>
      </c>
      <c r="C41" s="18" t="s">
        <v>55</v>
      </c>
      <c r="D41" s="18" t="s">
        <v>57</v>
      </c>
      <c r="E41" s="19">
        <v>238857</v>
      </c>
      <c r="F41" s="18" t="s">
        <v>58</v>
      </c>
      <c r="G41" s="15">
        <v>1441</v>
      </c>
      <c r="H41" s="15">
        <v>714</v>
      </c>
      <c r="I41" s="16">
        <v>0.65</v>
      </c>
    </row>
    <row r="42" spans="2:9" ht="24">
      <c r="B42" s="13" t="s">
        <v>86</v>
      </c>
      <c r="C42" s="18" t="s">
        <v>55</v>
      </c>
      <c r="D42" s="18" t="s">
        <v>57</v>
      </c>
      <c r="E42" s="19">
        <v>738817</v>
      </c>
      <c r="F42" s="18" t="s">
        <v>58</v>
      </c>
      <c r="G42" s="15">
        <v>1856</v>
      </c>
      <c r="H42" s="15">
        <v>1359</v>
      </c>
      <c r="I42" s="16">
        <v>1.23</v>
      </c>
    </row>
    <row r="43" spans="2:9" ht="24">
      <c r="B43" s="13" t="s">
        <v>87</v>
      </c>
      <c r="C43" s="18" t="s">
        <v>55</v>
      </c>
      <c r="D43" s="18" t="s">
        <v>57</v>
      </c>
      <c r="E43" s="19">
        <v>32007</v>
      </c>
      <c r="F43" s="18" t="s">
        <v>58</v>
      </c>
      <c r="G43" s="15">
        <v>830</v>
      </c>
      <c r="H43" s="15">
        <v>615</v>
      </c>
      <c r="I43" s="16">
        <v>0.56000000000000005</v>
      </c>
    </row>
    <row r="44" spans="2:9" ht="24">
      <c r="B44" s="13" t="s">
        <v>88</v>
      </c>
      <c r="C44" s="18" t="s">
        <v>55</v>
      </c>
      <c r="D44" s="18" t="s">
        <v>57</v>
      </c>
      <c r="E44" s="19">
        <v>70933</v>
      </c>
      <c r="F44" s="18" t="s">
        <v>58</v>
      </c>
      <c r="G44" s="15">
        <v>3636</v>
      </c>
      <c r="H44" s="15">
        <v>1454</v>
      </c>
      <c r="I44" s="16">
        <v>1.32</v>
      </c>
    </row>
    <row r="45" spans="2:9" ht="24">
      <c r="B45" s="13" t="s">
        <v>89</v>
      </c>
      <c r="C45" s="18" t="s">
        <v>55</v>
      </c>
      <c r="D45" s="18" t="s">
        <v>57</v>
      </c>
      <c r="E45" s="19">
        <v>37014</v>
      </c>
      <c r="F45" s="18" t="s">
        <v>58</v>
      </c>
      <c r="G45" s="15">
        <v>1448</v>
      </c>
      <c r="H45" s="15">
        <v>714</v>
      </c>
      <c r="I45" s="16">
        <v>0.65</v>
      </c>
    </row>
    <row r="46" spans="2:9" ht="24">
      <c r="B46" s="13" t="s">
        <v>90</v>
      </c>
      <c r="C46" s="18" t="s">
        <v>55</v>
      </c>
      <c r="D46" s="18" t="s">
        <v>57</v>
      </c>
      <c r="E46" s="19">
        <v>84514</v>
      </c>
      <c r="F46" s="18" t="s">
        <v>58</v>
      </c>
      <c r="G46" s="15">
        <v>1160</v>
      </c>
      <c r="H46" s="15">
        <v>841</v>
      </c>
      <c r="I46" s="16">
        <v>0.76</v>
      </c>
    </row>
    <row r="47" spans="2:9" ht="24">
      <c r="B47" s="13" t="s">
        <v>91</v>
      </c>
      <c r="C47" s="18" t="s">
        <v>55</v>
      </c>
      <c r="D47" s="18" t="s">
        <v>57</v>
      </c>
      <c r="E47" s="19">
        <v>69899</v>
      </c>
      <c r="F47" s="18" t="s">
        <v>58</v>
      </c>
      <c r="G47" s="15">
        <v>2521</v>
      </c>
      <c r="H47" s="15">
        <v>3027</v>
      </c>
      <c r="I47" s="16">
        <v>2.74</v>
      </c>
    </row>
    <row r="48" spans="2:9" ht="24">
      <c r="B48" s="13" t="s">
        <v>92</v>
      </c>
      <c r="C48" s="18" t="s">
        <v>55</v>
      </c>
      <c r="D48" s="18" t="s">
        <v>57</v>
      </c>
      <c r="E48" s="19">
        <v>181224</v>
      </c>
      <c r="F48" s="18" t="s">
        <v>58</v>
      </c>
      <c r="G48" s="15">
        <v>2014</v>
      </c>
      <c r="H48" s="15">
        <v>1251</v>
      </c>
      <c r="I48" s="16">
        <v>1.1299999999999999</v>
      </c>
    </row>
    <row r="49" spans="2:9" ht="24">
      <c r="B49" s="13" t="s">
        <v>93</v>
      </c>
      <c r="C49" s="18" t="s">
        <v>55</v>
      </c>
      <c r="D49" s="18" t="s">
        <v>57</v>
      </c>
      <c r="E49" s="19">
        <v>55058</v>
      </c>
      <c r="F49" s="18" t="s">
        <v>58</v>
      </c>
      <c r="G49" s="15">
        <v>2377</v>
      </c>
      <c r="H49" s="15">
        <v>2213</v>
      </c>
      <c r="I49" s="16">
        <v>2</v>
      </c>
    </row>
    <row r="50" spans="2:9" ht="24">
      <c r="B50" s="13" t="s">
        <v>94</v>
      </c>
      <c r="C50" s="18" t="s">
        <v>55</v>
      </c>
      <c r="D50" s="18" t="s">
        <v>95</v>
      </c>
      <c r="E50" s="19">
        <v>7490</v>
      </c>
      <c r="F50" s="18" t="s">
        <v>96</v>
      </c>
      <c r="G50" s="15">
        <v>935</v>
      </c>
      <c r="H50" s="15">
        <v>933</v>
      </c>
      <c r="I50" s="16">
        <v>0.85</v>
      </c>
    </row>
    <row r="51" spans="2:9" ht="24">
      <c r="B51" s="13" t="s">
        <v>97</v>
      </c>
      <c r="C51" s="18" t="s">
        <v>55</v>
      </c>
      <c r="D51" s="18" t="s">
        <v>98</v>
      </c>
      <c r="E51" s="19">
        <v>4990</v>
      </c>
      <c r="F51" s="18" t="s">
        <v>99</v>
      </c>
      <c r="G51" s="15">
        <v>799</v>
      </c>
      <c r="H51" s="15">
        <v>971</v>
      </c>
      <c r="I51" s="16">
        <v>0.88</v>
      </c>
    </row>
    <row r="52" spans="2:9" ht="24">
      <c r="B52" s="13" t="s">
        <v>100</v>
      </c>
      <c r="C52" s="18" t="s">
        <v>55</v>
      </c>
      <c r="D52" s="18" t="s">
        <v>57</v>
      </c>
      <c r="E52" s="19">
        <v>186592</v>
      </c>
      <c r="F52" s="18" t="s">
        <v>58</v>
      </c>
      <c r="G52" s="15">
        <v>735</v>
      </c>
      <c r="H52" s="15">
        <v>569</v>
      </c>
      <c r="I52" s="16">
        <v>0.52</v>
      </c>
    </row>
    <row r="53" spans="2:9" ht="24">
      <c r="B53" s="13" t="s">
        <v>101</v>
      </c>
      <c r="C53" s="18" t="s">
        <v>55</v>
      </c>
      <c r="D53" s="18" t="s">
        <v>57</v>
      </c>
      <c r="E53" s="19">
        <v>88439</v>
      </c>
      <c r="F53" s="18" t="s">
        <v>58</v>
      </c>
      <c r="G53" s="15">
        <v>369</v>
      </c>
      <c r="H53" s="15">
        <v>315</v>
      </c>
      <c r="I53" s="16">
        <v>0.28999999999999998</v>
      </c>
    </row>
    <row r="54" spans="2:9" ht="24">
      <c r="B54" s="13" t="s">
        <v>102</v>
      </c>
      <c r="C54" s="18" t="s">
        <v>55</v>
      </c>
      <c r="D54" s="18" t="s">
        <v>57</v>
      </c>
      <c r="E54" s="19">
        <v>43907</v>
      </c>
      <c r="F54" s="18" t="s">
        <v>58</v>
      </c>
      <c r="G54" s="15">
        <v>536</v>
      </c>
      <c r="H54" s="15">
        <v>364</v>
      </c>
      <c r="I54" s="16">
        <v>0.33</v>
      </c>
    </row>
    <row r="55" spans="2:9" ht="24">
      <c r="B55" s="13" t="s">
        <v>103</v>
      </c>
      <c r="C55" s="18" t="s">
        <v>55</v>
      </c>
      <c r="D55" s="18" t="s">
        <v>57</v>
      </c>
      <c r="E55" s="19">
        <v>18671</v>
      </c>
      <c r="F55" s="18" t="s">
        <v>58</v>
      </c>
      <c r="G55" s="15">
        <v>1816</v>
      </c>
      <c r="H55" s="15">
        <v>2689</v>
      </c>
      <c r="I55" s="16">
        <v>2.44</v>
      </c>
    </row>
    <row r="56" spans="2:9" ht="24">
      <c r="B56" s="13" t="s">
        <v>104</v>
      </c>
      <c r="C56" s="18" t="s">
        <v>55</v>
      </c>
      <c r="D56" s="18" t="s">
        <v>57</v>
      </c>
      <c r="E56" s="19">
        <v>77654</v>
      </c>
      <c r="F56" s="18" t="s">
        <v>76</v>
      </c>
      <c r="G56" s="15">
        <v>1791</v>
      </c>
      <c r="H56" s="15">
        <v>2718</v>
      </c>
      <c r="I56" s="16">
        <v>2.46</v>
      </c>
    </row>
    <row r="57" spans="2:9" ht="24">
      <c r="B57" s="13" t="s">
        <v>105</v>
      </c>
      <c r="C57" s="18" t="s">
        <v>55</v>
      </c>
      <c r="D57" s="18" t="s">
        <v>57</v>
      </c>
      <c r="E57" s="19">
        <v>5508</v>
      </c>
      <c r="F57" s="18" t="s">
        <v>58</v>
      </c>
      <c r="G57" s="15">
        <v>1781</v>
      </c>
      <c r="H57" s="15">
        <v>2203</v>
      </c>
      <c r="I57" s="16">
        <v>2</v>
      </c>
    </row>
    <row r="58" spans="2:9" ht="24">
      <c r="B58" s="13" t="s">
        <v>106</v>
      </c>
      <c r="C58" s="18" t="s">
        <v>55</v>
      </c>
      <c r="D58" s="18" t="s">
        <v>57</v>
      </c>
      <c r="E58" s="19">
        <v>165493</v>
      </c>
      <c r="F58" s="18" t="s">
        <v>58</v>
      </c>
      <c r="G58" s="15">
        <v>326</v>
      </c>
      <c r="H58" s="15">
        <v>693</v>
      </c>
      <c r="I58" s="16">
        <v>0.63</v>
      </c>
    </row>
    <row r="59" spans="2:9" ht="24">
      <c r="B59" s="13" t="s">
        <v>107</v>
      </c>
      <c r="C59" s="18" t="s">
        <v>55</v>
      </c>
      <c r="D59" s="18" t="s">
        <v>57</v>
      </c>
      <c r="E59" s="19">
        <v>40890</v>
      </c>
      <c r="F59" s="18" t="s">
        <v>58</v>
      </c>
      <c r="G59" s="15">
        <v>1649</v>
      </c>
      <c r="H59" s="15">
        <v>1771</v>
      </c>
      <c r="I59" s="16">
        <v>1.6</v>
      </c>
    </row>
    <row r="60" spans="2:9" ht="36">
      <c r="B60" s="13" t="s">
        <v>108</v>
      </c>
      <c r="C60" s="18" t="s">
        <v>55</v>
      </c>
      <c r="D60" s="18" t="s">
        <v>109</v>
      </c>
      <c r="E60" s="19">
        <v>10885</v>
      </c>
      <c r="F60" s="18" t="s">
        <v>110</v>
      </c>
      <c r="G60" s="15">
        <v>514</v>
      </c>
      <c r="H60" s="15">
        <v>566</v>
      </c>
      <c r="I60" s="16">
        <v>0.51</v>
      </c>
    </row>
    <row r="61" spans="2:9" ht="24">
      <c r="B61" s="13" t="s">
        <v>111</v>
      </c>
      <c r="C61" s="18" t="s">
        <v>55</v>
      </c>
      <c r="D61" s="18" t="s">
        <v>112</v>
      </c>
      <c r="E61" s="19">
        <v>3154</v>
      </c>
      <c r="F61" s="18" t="s">
        <v>113</v>
      </c>
      <c r="G61" s="15">
        <v>136</v>
      </c>
      <c r="H61" s="15">
        <v>161</v>
      </c>
      <c r="I61" s="16">
        <v>0.15</v>
      </c>
    </row>
    <row r="62" spans="2:9" ht="24">
      <c r="B62" s="13" t="s">
        <v>114</v>
      </c>
      <c r="C62" s="18" t="s">
        <v>55</v>
      </c>
      <c r="D62" s="18" t="s">
        <v>57</v>
      </c>
      <c r="E62" s="19">
        <v>8050</v>
      </c>
      <c r="F62" s="18" t="s">
        <v>58</v>
      </c>
      <c r="G62" s="15">
        <v>1612</v>
      </c>
      <c r="H62" s="15">
        <v>1594</v>
      </c>
      <c r="I62" s="16">
        <v>1.44</v>
      </c>
    </row>
    <row r="63" spans="2:9">
      <c r="B63" s="13" t="s">
        <v>115</v>
      </c>
      <c r="C63" s="14"/>
      <c r="D63" s="14"/>
      <c r="E63" s="15"/>
      <c r="F63" s="14"/>
      <c r="G63" s="15">
        <v>3067</v>
      </c>
      <c r="H63" s="15">
        <v>2941</v>
      </c>
      <c r="I63" s="16">
        <v>2.67</v>
      </c>
    </row>
    <row r="64" spans="2:9" ht="24">
      <c r="B64" s="13" t="s">
        <v>116</v>
      </c>
      <c r="C64" s="18" t="s">
        <v>115</v>
      </c>
      <c r="D64" s="18" t="s">
        <v>117</v>
      </c>
      <c r="E64" s="19">
        <v>57849</v>
      </c>
      <c r="F64" s="18" t="s">
        <v>58</v>
      </c>
      <c r="G64" s="15">
        <v>2296</v>
      </c>
      <c r="H64" s="15">
        <v>2427</v>
      </c>
      <c r="I64" s="16">
        <v>2.2000000000000002</v>
      </c>
    </row>
    <row r="65" spans="2:17" ht="24">
      <c r="B65" s="13" t="s">
        <v>118</v>
      </c>
      <c r="C65" s="18" t="s">
        <v>115</v>
      </c>
      <c r="D65" s="18" t="s">
        <v>117</v>
      </c>
      <c r="E65" s="19">
        <v>3855126</v>
      </c>
      <c r="F65" s="18" t="s">
        <v>58</v>
      </c>
      <c r="G65" s="15">
        <v>771</v>
      </c>
      <c r="H65" s="15">
        <v>514</v>
      </c>
      <c r="I65" s="16">
        <v>0.47</v>
      </c>
    </row>
    <row r="66" spans="2:17">
      <c r="B66" s="20" t="s">
        <v>119</v>
      </c>
      <c r="C66" s="21"/>
      <c r="D66" s="21"/>
      <c r="E66" s="22"/>
      <c r="F66" s="21"/>
      <c r="G66" s="22">
        <v>92640</v>
      </c>
      <c r="H66" s="22">
        <v>96517</v>
      </c>
      <c r="I66" s="23">
        <v>87.44</v>
      </c>
    </row>
    <row r="67" spans="2:17" ht="5.25" customHeight="1">
      <c r="B67" s="60"/>
      <c r="C67" s="60"/>
      <c r="D67" s="60"/>
      <c r="E67" s="60"/>
      <c r="F67" s="60"/>
      <c r="G67" s="61"/>
      <c r="H67" s="61"/>
      <c r="I67" s="61"/>
      <c r="J67" s="60"/>
      <c r="K67" s="60"/>
      <c r="L67" s="60"/>
      <c r="M67" s="60"/>
      <c r="N67" s="60"/>
      <c r="O67" s="60"/>
      <c r="P67" s="41"/>
      <c r="Q67" s="41"/>
    </row>
    <row r="68" spans="2:17" ht="6.75" customHeight="1">
      <c r="B68" s="60"/>
      <c r="C68" s="60"/>
      <c r="D68" s="60"/>
      <c r="E68" s="60"/>
      <c r="F68" s="60"/>
      <c r="G68" s="61"/>
      <c r="H68" s="61"/>
      <c r="I68" s="61"/>
      <c r="J68" s="60"/>
      <c r="K68" s="60"/>
      <c r="L68" s="60"/>
      <c r="M68" s="60"/>
      <c r="N68" s="60"/>
      <c r="O68" s="60"/>
      <c r="P68" s="41"/>
      <c r="Q68" s="41"/>
    </row>
    <row r="69" spans="2:17" ht="6" customHeight="1">
      <c r="B69" s="60"/>
      <c r="C69" s="60"/>
      <c r="D69" s="60"/>
      <c r="E69" s="60"/>
      <c r="F69" s="60"/>
      <c r="G69" s="62"/>
      <c r="H69" s="62"/>
      <c r="I69" s="62"/>
      <c r="J69" s="60"/>
      <c r="K69" s="60"/>
      <c r="L69" s="60"/>
      <c r="M69" s="60"/>
      <c r="N69" s="60"/>
      <c r="O69" s="60"/>
      <c r="P69" s="41"/>
      <c r="Q69" s="41"/>
    </row>
    <row r="70" spans="2:17" ht="6.75" customHeight="1">
      <c r="B70" s="60"/>
      <c r="C70" s="60"/>
      <c r="D70" s="60"/>
      <c r="E70" s="60"/>
      <c r="F70" s="60"/>
      <c r="G70" s="61"/>
      <c r="H70" s="61"/>
      <c r="I70" s="61"/>
      <c r="J70" s="60"/>
      <c r="K70" s="60"/>
      <c r="L70" s="60"/>
      <c r="M70" s="60"/>
      <c r="N70" s="60"/>
      <c r="O70" s="60"/>
      <c r="P70" s="41"/>
      <c r="Q70" s="41"/>
    </row>
    <row r="71" spans="2:17" ht="6.75" customHeight="1">
      <c r="B71" s="60"/>
      <c r="C71" s="60"/>
      <c r="D71" s="60"/>
      <c r="E71" s="60"/>
      <c r="F71" s="60"/>
      <c r="G71" s="62"/>
      <c r="H71" s="62"/>
      <c r="I71" s="62"/>
      <c r="J71" s="60"/>
      <c r="K71" s="60"/>
      <c r="L71" s="60"/>
      <c r="M71" s="60"/>
      <c r="N71" s="60"/>
      <c r="O71" s="60"/>
      <c r="P71" s="41"/>
      <c r="Q71" s="41"/>
    </row>
    <row r="72" spans="2:17" ht="5.25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2"/>
      <c r="N72" s="62"/>
      <c r="O72" s="62"/>
      <c r="P72" s="41"/>
      <c r="Q72" s="41"/>
    </row>
    <row r="73" spans="2:17" ht="6.75" customHeight="1">
      <c r="B73" s="60"/>
      <c r="C73" s="60"/>
      <c r="D73" s="60"/>
      <c r="E73" s="60"/>
      <c r="F73" s="60"/>
      <c r="G73" s="60"/>
      <c r="H73" s="60"/>
      <c r="I73" s="60"/>
      <c r="J73" s="60"/>
      <c r="K73" s="62"/>
      <c r="L73" s="62"/>
      <c r="M73" s="62"/>
      <c r="N73" s="60"/>
      <c r="O73" s="60"/>
      <c r="P73" s="41"/>
      <c r="Q73" s="41"/>
    </row>
    <row r="74" spans="2:17" ht="36">
      <c r="B74" s="69" t="s">
        <v>201</v>
      </c>
      <c r="C74" s="69" t="s">
        <v>38</v>
      </c>
      <c r="D74" s="69" t="s">
        <v>39</v>
      </c>
      <c r="E74" s="69" t="s">
        <v>202</v>
      </c>
      <c r="F74" s="69" t="s">
        <v>203</v>
      </c>
      <c r="G74" s="69" t="s">
        <v>36</v>
      </c>
      <c r="H74" s="69" t="s">
        <v>40</v>
      </c>
      <c r="I74" s="69" t="s">
        <v>42</v>
      </c>
      <c r="J74" s="69" t="s">
        <v>43</v>
      </c>
      <c r="K74" s="69" t="s">
        <v>44</v>
      </c>
    </row>
    <row r="75" spans="2:17" ht="24">
      <c r="B75" s="20" t="s">
        <v>204</v>
      </c>
      <c r="C75" s="26"/>
      <c r="D75" s="26"/>
      <c r="E75" s="26"/>
      <c r="F75" s="26"/>
      <c r="G75" s="26"/>
      <c r="H75" s="26"/>
      <c r="I75" s="22">
        <v>0</v>
      </c>
      <c r="J75" s="22">
        <v>0</v>
      </c>
      <c r="K75" s="23">
        <v>0</v>
      </c>
    </row>
    <row r="76" spans="2:17">
      <c r="B76" s="13" t="s">
        <v>55</v>
      </c>
      <c r="C76" s="24"/>
      <c r="D76" s="24"/>
      <c r="E76" s="24"/>
      <c r="F76" s="24"/>
      <c r="G76" s="24"/>
      <c r="H76" s="24"/>
      <c r="I76" s="15">
        <v>0</v>
      </c>
      <c r="J76" s="15">
        <v>0</v>
      </c>
      <c r="K76" s="16">
        <v>0</v>
      </c>
    </row>
    <row r="77" spans="2:17">
      <c r="B77" s="13" t="s">
        <v>45</v>
      </c>
      <c r="C77" s="24"/>
      <c r="D77" s="24"/>
      <c r="E77" s="24"/>
      <c r="F77" s="24"/>
      <c r="G77" s="24"/>
      <c r="H77" s="24"/>
      <c r="I77" s="15">
        <v>0</v>
      </c>
      <c r="J77" s="15">
        <v>0</v>
      </c>
      <c r="K77" s="16">
        <v>0</v>
      </c>
    </row>
    <row r="78" spans="2:17">
      <c r="B78" s="13" t="s">
        <v>115</v>
      </c>
      <c r="C78" s="24"/>
      <c r="D78" s="24"/>
      <c r="E78" s="24"/>
      <c r="F78" s="24"/>
      <c r="G78" s="24"/>
      <c r="H78" s="24"/>
      <c r="I78" s="15">
        <v>0</v>
      </c>
      <c r="J78" s="15">
        <v>0</v>
      </c>
      <c r="K78" s="16">
        <v>0</v>
      </c>
    </row>
    <row r="79" spans="2:17" ht="24">
      <c r="B79" s="20" t="s">
        <v>205</v>
      </c>
      <c r="C79" s="26"/>
      <c r="D79" s="26"/>
      <c r="E79" s="26"/>
      <c r="F79" s="26"/>
      <c r="G79" s="26"/>
      <c r="H79" s="26"/>
      <c r="I79" s="22">
        <v>0</v>
      </c>
      <c r="J79" s="22">
        <v>134</v>
      </c>
      <c r="K79" s="23">
        <v>0.12</v>
      </c>
    </row>
    <row r="80" spans="2:17">
      <c r="B80" s="13" t="s">
        <v>55</v>
      </c>
      <c r="C80" s="24"/>
      <c r="D80" s="24"/>
      <c r="E80" s="24"/>
      <c r="F80" s="24"/>
      <c r="G80" s="24"/>
      <c r="H80" s="24"/>
      <c r="I80" s="15">
        <v>0</v>
      </c>
      <c r="J80" s="15">
        <v>0</v>
      </c>
      <c r="K80" s="16">
        <v>0</v>
      </c>
    </row>
    <row r="81" spans="2:17">
      <c r="B81" s="13" t="s">
        <v>45</v>
      </c>
      <c r="C81" s="24"/>
      <c r="D81" s="24"/>
      <c r="E81" s="24"/>
      <c r="F81" s="24"/>
      <c r="G81" s="24"/>
      <c r="H81" s="24"/>
      <c r="I81" s="15">
        <v>0</v>
      </c>
      <c r="J81" s="15">
        <v>0</v>
      </c>
      <c r="K81" s="16">
        <v>0</v>
      </c>
    </row>
    <row r="82" spans="2:17">
      <c r="B82" s="13" t="s">
        <v>115</v>
      </c>
      <c r="C82" s="24"/>
      <c r="D82" s="24"/>
      <c r="E82" s="24"/>
      <c r="F82" s="24"/>
      <c r="G82" s="24"/>
      <c r="H82" s="24"/>
      <c r="I82" s="15">
        <v>0</v>
      </c>
      <c r="J82" s="15">
        <v>134</v>
      </c>
      <c r="K82" s="16">
        <v>0.12</v>
      </c>
    </row>
    <row r="83" spans="2:17" ht="24">
      <c r="B83" s="13" t="s">
        <v>206</v>
      </c>
      <c r="C83" s="18" t="s">
        <v>115</v>
      </c>
      <c r="D83" s="18" t="s">
        <v>117</v>
      </c>
      <c r="E83" s="18" t="s">
        <v>207</v>
      </c>
      <c r="F83" s="18" t="s">
        <v>58</v>
      </c>
      <c r="G83" s="18" t="s">
        <v>8</v>
      </c>
      <c r="H83" s="15">
        <v>1</v>
      </c>
      <c r="I83" s="15">
        <v>0</v>
      </c>
      <c r="J83" s="15">
        <v>13</v>
      </c>
      <c r="K83" s="16">
        <v>0.01</v>
      </c>
    </row>
    <row r="84" spans="2:17" ht="24">
      <c r="B84" s="13" t="s">
        <v>208</v>
      </c>
      <c r="C84" s="18" t="s">
        <v>115</v>
      </c>
      <c r="D84" s="18" t="s">
        <v>117</v>
      </c>
      <c r="E84" s="18" t="s">
        <v>207</v>
      </c>
      <c r="F84" s="18" t="s">
        <v>58</v>
      </c>
      <c r="G84" s="18" t="s">
        <v>8</v>
      </c>
      <c r="H84" s="15">
        <v>1</v>
      </c>
      <c r="I84" s="15">
        <v>0</v>
      </c>
      <c r="J84" s="15">
        <v>-2</v>
      </c>
      <c r="K84" s="16">
        <v>0</v>
      </c>
    </row>
    <row r="85" spans="2:17" ht="24">
      <c r="B85" s="13" t="s">
        <v>209</v>
      </c>
      <c r="C85" s="18" t="s">
        <v>115</v>
      </c>
      <c r="D85" s="18" t="s">
        <v>117</v>
      </c>
      <c r="E85" s="18" t="s">
        <v>207</v>
      </c>
      <c r="F85" s="18" t="s">
        <v>58</v>
      </c>
      <c r="G85" s="18" t="s">
        <v>8</v>
      </c>
      <c r="H85" s="15">
        <v>1</v>
      </c>
      <c r="I85" s="15">
        <v>0</v>
      </c>
      <c r="J85" s="15">
        <v>0</v>
      </c>
      <c r="K85" s="16">
        <v>0</v>
      </c>
    </row>
    <row r="86" spans="2:17" ht="24">
      <c r="B86" s="13" t="s">
        <v>210</v>
      </c>
      <c r="C86" s="18" t="s">
        <v>115</v>
      </c>
      <c r="D86" s="18" t="s">
        <v>117</v>
      </c>
      <c r="E86" s="18" t="s">
        <v>207</v>
      </c>
      <c r="F86" s="18" t="s">
        <v>58</v>
      </c>
      <c r="G86" s="18" t="s">
        <v>8</v>
      </c>
      <c r="H86" s="15">
        <v>1</v>
      </c>
      <c r="I86" s="15">
        <v>0</v>
      </c>
      <c r="J86" s="15">
        <v>0</v>
      </c>
      <c r="K86" s="16">
        <v>0</v>
      </c>
    </row>
    <row r="87" spans="2:17" ht="24">
      <c r="B87" s="13" t="s">
        <v>211</v>
      </c>
      <c r="C87" s="18" t="s">
        <v>115</v>
      </c>
      <c r="D87" s="18" t="s">
        <v>117</v>
      </c>
      <c r="E87" s="18" t="s">
        <v>207</v>
      </c>
      <c r="F87" s="18" t="s">
        <v>58</v>
      </c>
      <c r="G87" s="18" t="s">
        <v>8</v>
      </c>
      <c r="H87" s="15">
        <v>1</v>
      </c>
      <c r="I87" s="15">
        <v>0</v>
      </c>
      <c r="J87" s="15">
        <v>0</v>
      </c>
      <c r="K87" s="16">
        <v>0</v>
      </c>
    </row>
    <row r="88" spans="2:17" ht="24">
      <c r="B88" s="13" t="s">
        <v>212</v>
      </c>
      <c r="C88" s="18" t="s">
        <v>115</v>
      </c>
      <c r="D88" s="18" t="s">
        <v>117</v>
      </c>
      <c r="E88" s="18" t="s">
        <v>207</v>
      </c>
      <c r="F88" s="18" t="s">
        <v>58</v>
      </c>
      <c r="G88" s="18" t="s">
        <v>35</v>
      </c>
      <c r="H88" s="15">
        <v>1</v>
      </c>
      <c r="I88" s="15">
        <v>0</v>
      </c>
      <c r="J88" s="15">
        <v>9</v>
      </c>
      <c r="K88" s="16">
        <v>0.01</v>
      </c>
    </row>
    <row r="89" spans="2:17" ht="24">
      <c r="B89" s="13" t="s">
        <v>213</v>
      </c>
      <c r="C89" s="18" t="s">
        <v>115</v>
      </c>
      <c r="D89" s="18" t="s">
        <v>117</v>
      </c>
      <c r="E89" s="18" t="s">
        <v>207</v>
      </c>
      <c r="F89" s="18" t="s">
        <v>58</v>
      </c>
      <c r="G89" s="18" t="s">
        <v>9</v>
      </c>
      <c r="H89" s="15">
        <v>1</v>
      </c>
      <c r="I89" s="15">
        <v>0</v>
      </c>
      <c r="J89" s="15">
        <v>102</v>
      </c>
      <c r="K89" s="16">
        <v>0.09</v>
      </c>
    </row>
    <row r="90" spans="2:17" ht="24">
      <c r="B90" s="13" t="s">
        <v>214</v>
      </c>
      <c r="C90" s="18" t="s">
        <v>115</v>
      </c>
      <c r="D90" s="18" t="s">
        <v>117</v>
      </c>
      <c r="E90" s="18" t="s">
        <v>207</v>
      </c>
      <c r="F90" s="18" t="s">
        <v>58</v>
      </c>
      <c r="G90" s="18" t="s">
        <v>9</v>
      </c>
      <c r="H90" s="15">
        <v>1</v>
      </c>
      <c r="I90" s="15">
        <v>0</v>
      </c>
      <c r="J90" s="15">
        <v>8</v>
      </c>
      <c r="K90" s="16">
        <v>0.01</v>
      </c>
    </row>
    <row r="91" spans="2:17" ht="24">
      <c r="B91" s="13" t="s">
        <v>215</v>
      </c>
      <c r="C91" s="18" t="s">
        <v>115</v>
      </c>
      <c r="D91" s="18" t="s">
        <v>117</v>
      </c>
      <c r="E91" s="18" t="s">
        <v>207</v>
      </c>
      <c r="F91" s="18" t="s">
        <v>58</v>
      </c>
      <c r="G91" s="18" t="s">
        <v>9</v>
      </c>
      <c r="H91" s="15">
        <v>1</v>
      </c>
      <c r="I91" s="15">
        <v>0</v>
      </c>
      <c r="J91" s="15">
        <v>4</v>
      </c>
      <c r="K91" s="16">
        <v>0</v>
      </c>
    </row>
    <row r="92" spans="2:17">
      <c r="B92" s="20" t="s">
        <v>119</v>
      </c>
      <c r="C92" s="26"/>
      <c r="D92" s="26"/>
      <c r="E92" s="26"/>
      <c r="F92" s="26"/>
      <c r="G92" s="26"/>
      <c r="H92" s="26"/>
      <c r="I92" s="22">
        <v>0</v>
      </c>
      <c r="J92" s="22">
        <v>134</v>
      </c>
      <c r="K92" s="23">
        <v>0.12</v>
      </c>
    </row>
    <row r="93" spans="2:17" ht="6" customHeight="1">
      <c r="B93" s="60"/>
      <c r="C93" s="60"/>
      <c r="D93" s="60"/>
      <c r="E93" s="60"/>
      <c r="F93" s="60"/>
      <c r="G93" s="60"/>
      <c r="H93" s="60"/>
      <c r="I93" s="62"/>
      <c r="J93" s="62"/>
      <c r="K93" s="62"/>
      <c r="L93" s="60"/>
      <c r="M93" s="60"/>
      <c r="N93" s="60"/>
      <c r="O93" s="60"/>
      <c r="P93" s="41"/>
      <c r="Q93" s="41"/>
    </row>
    <row r="94" spans="2:17" ht="6.75" customHeight="1">
      <c r="B94" s="60"/>
      <c r="C94" s="60"/>
      <c r="D94" s="60"/>
      <c r="E94" s="60"/>
      <c r="F94" s="60"/>
      <c r="G94" s="62"/>
      <c r="H94" s="62"/>
      <c r="I94" s="62"/>
      <c r="J94" s="60"/>
      <c r="K94" s="60"/>
      <c r="L94" s="60"/>
      <c r="M94" s="60"/>
      <c r="N94" s="60"/>
      <c r="O94" s="60"/>
      <c r="P94" s="41"/>
      <c r="Q94" s="41"/>
    </row>
    <row r="95" spans="2:17" ht="7.5" customHeight="1">
      <c r="B95" s="60"/>
      <c r="C95" s="60"/>
      <c r="D95" s="60"/>
      <c r="E95" s="60"/>
      <c r="F95" s="60"/>
      <c r="G95" s="62"/>
      <c r="H95" s="62"/>
      <c r="I95" s="62"/>
      <c r="J95" s="60"/>
      <c r="K95" s="60"/>
      <c r="L95" s="60"/>
      <c r="M95" s="60"/>
      <c r="N95" s="60"/>
      <c r="O95" s="60"/>
      <c r="P95" s="41"/>
      <c r="Q95" s="41"/>
    </row>
    <row r="96" spans="2:17" ht="7.5" customHeight="1">
      <c r="B96" s="60"/>
      <c r="C96" s="60"/>
      <c r="D96" s="60"/>
      <c r="E96" s="60"/>
      <c r="F96" s="60"/>
      <c r="G96" s="60"/>
      <c r="H96" s="62"/>
      <c r="I96" s="62"/>
      <c r="J96" s="62"/>
      <c r="K96" s="60"/>
      <c r="L96" s="60"/>
      <c r="M96" s="60"/>
      <c r="N96" s="60"/>
      <c r="O96" s="60"/>
      <c r="P96" s="41"/>
      <c r="Q96" s="41"/>
    </row>
    <row r="97" spans="2:17" ht="6" customHeight="1">
      <c r="B97" s="60"/>
      <c r="C97" s="60"/>
      <c r="D97" s="60"/>
      <c r="E97" s="60"/>
      <c r="F97" s="60"/>
      <c r="G97" s="60"/>
      <c r="H97" s="60"/>
      <c r="I97" s="62"/>
      <c r="J97" s="62"/>
      <c r="K97" s="62"/>
      <c r="L97" s="60"/>
      <c r="M97" s="60"/>
      <c r="N97" s="60"/>
      <c r="O97" s="60"/>
      <c r="P97" s="41"/>
      <c r="Q97" s="41"/>
    </row>
    <row r="98" spans="2:17" ht="6.75" customHeight="1">
      <c r="B98" s="60"/>
      <c r="C98" s="60"/>
      <c r="D98" s="60"/>
      <c r="E98" s="62"/>
      <c r="F98" s="62"/>
      <c r="G98" s="62"/>
      <c r="H98" s="60"/>
      <c r="I98" s="60"/>
      <c r="J98" s="60"/>
      <c r="K98" s="60"/>
      <c r="L98" s="60"/>
      <c r="M98" s="60"/>
      <c r="N98" s="60"/>
      <c r="O98" s="60"/>
      <c r="P98" s="41"/>
      <c r="Q98" s="41"/>
    </row>
    <row r="99" spans="2:17" ht="6" customHeight="1">
      <c r="B99" s="60"/>
      <c r="C99" s="60"/>
      <c r="D99" s="60"/>
      <c r="E99" s="60"/>
      <c r="F99" s="60"/>
      <c r="G99" s="60"/>
      <c r="H99" s="62"/>
      <c r="I99" s="62"/>
      <c r="J99" s="62"/>
      <c r="K99" s="62"/>
      <c r="L99" s="60"/>
      <c r="M99" s="60"/>
      <c r="N99" s="60"/>
      <c r="O99" s="60"/>
      <c r="P99" s="41"/>
      <c r="Q99" s="41"/>
    </row>
    <row r="100" spans="2:17" s="7" customFormat="1" ht="5.25" customHeight="1"/>
    <row r="101" spans="2:17" s="1" customFormat="1">
      <c r="B101" s="85"/>
      <c r="C101" s="85"/>
      <c r="D101" s="85"/>
      <c r="E101" s="85"/>
      <c r="F101" s="85"/>
      <c r="G101" s="85"/>
      <c r="H101" s="85"/>
      <c r="I101" s="85"/>
      <c r="J101" s="63"/>
      <c r="K101" s="63"/>
      <c r="L101" s="63"/>
      <c r="M101" s="63"/>
      <c r="N101" s="63"/>
      <c r="O101" s="63"/>
      <c r="P101" s="59"/>
      <c r="Q101" s="59"/>
    </row>
    <row r="102" spans="2:17" s="1" customFormat="1" ht="6.75" customHeigh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</row>
    <row r="103" spans="2:17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</sheetData>
  <mergeCells count="2">
    <mergeCell ref="B2:I2"/>
    <mergeCell ref="B101:I101"/>
  </mergeCells>
  <conditionalFormatting sqref="E67 E8:E13 E15:E62 E64:E65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Dynamicznych Spółek_x000D_ (subfundusz w Pekao 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03" t="s">
        <v>243</v>
      </c>
      <c r="C2" s="103"/>
      <c r="D2" s="103"/>
      <c r="E2" s="103"/>
      <c r="F2" s="103"/>
      <c r="G2" s="103"/>
      <c r="L2"/>
    </row>
    <row r="3" spans="2:12">
      <c r="B3" t="s">
        <v>244</v>
      </c>
    </row>
    <row r="4" spans="2:12" ht="15">
      <c r="B4" s="77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69" t="s">
        <v>198</v>
      </c>
      <c r="C8" s="71" t="s">
        <v>43</v>
      </c>
      <c r="D8" s="70" t="s">
        <v>44</v>
      </c>
    </row>
    <row r="9" spans="2:12">
      <c r="B9" s="13" t="s">
        <v>199</v>
      </c>
      <c r="C9" s="15">
        <v>7746</v>
      </c>
      <c r="D9" s="16">
        <v>7.02</v>
      </c>
    </row>
    <row r="10" spans="2:12">
      <c r="B10" s="13" t="s">
        <v>200</v>
      </c>
      <c r="C10" s="15">
        <v>134</v>
      </c>
      <c r="D10" s="16">
        <v>0.12</v>
      </c>
    </row>
    <row r="11" spans="2:12">
      <c r="B11" s="20" t="s">
        <v>119</v>
      </c>
      <c r="C11" s="22">
        <v>7880</v>
      </c>
      <c r="D11" s="23">
        <v>7.14</v>
      </c>
    </row>
    <row r="12" spans="2:12" ht="5.25" customHeight="1">
      <c r="B12" s="5"/>
      <c r="C12" s="5"/>
      <c r="D12" s="5"/>
      <c r="E12" s="5"/>
      <c r="F12" s="5"/>
      <c r="G12" s="5"/>
      <c r="H12" s="5"/>
      <c r="I12" s="5"/>
      <c r="J12" s="5"/>
    </row>
    <row r="13" spans="2:12" ht="36">
      <c r="B13" s="69" t="s">
        <v>216</v>
      </c>
      <c r="C13" s="69" t="s">
        <v>43</v>
      </c>
      <c r="D13" s="72" t="s">
        <v>44</v>
      </c>
    </row>
    <row r="14" spans="2:12" ht="24">
      <c r="B14" s="30" t="s">
        <v>217</v>
      </c>
      <c r="C14" s="15">
        <v>13</v>
      </c>
      <c r="D14" s="16">
        <v>0.01</v>
      </c>
    </row>
    <row r="15" spans="2:12" ht="24">
      <c r="B15" s="30" t="s">
        <v>218</v>
      </c>
      <c r="C15" s="15">
        <v>-2</v>
      </c>
      <c r="D15" s="16">
        <v>0</v>
      </c>
    </row>
    <row r="16" spans="2:12" ht="24">
      <c r="B16" s="30" t="s">
        <v>219</v>
      </c>
      <c r="C16" s="15">
        <v>0</v>
      </c>
      <c r="D16" s="16">
        <v>0</v>
      </c>
    </row>
    <row r="17" spans="2:12" ht="24">
      <c r="B17" s="30" t="s">
        <v>220</v>
      </c>
      <c r="C17" s="15">
        <v>0</v>
      </c>
      <c r="D17" s="16">
        <v>0</v>
      </c>
    </row>
    <row r="18" spans="2:12" ht="24">
      <c r="B18" s="30" t="s">
        <v>221</v>
      </c>
      <c r="C18" s="15">
        <v>0</v>
      </c>
      <c r="D18" s="16">
        <v>0</v>
      </c>
    </row>
    <row r="19" spans="2:12" ht="24">
      <c r="B19" s="30" t="s">
        <v>222</v>
      </c>
      <c r="C19" s="15">
        <v>9</v>
      </c>
      <c r="D19" s="16">
        <v>0.01</v>
      </c>
    </row>
    <row r="20" spans="2:12" ht="24">
      <c r="B20" s="30" t="s">
        <v>223</v>
      </c>
      <c r="C20" s="15">
        <v>102</v>
      </c>
      <c r="D20" s="16">
        <v>0.09</v>
      </c>
    </row>
    <row r="21" spans="2:12" ht="24">
      <c r="B21" s="30" t="s">
        <v>224</v>
      </c>
      <c r="C21" s="15">
        <v>8</v>
      </c>
      <c r="D21" s="16">
        <v>0.01</v>
      </c>
    </row>
    <row r="22" spans="2:12" ht="24">
      <c r="B22" s="30" t="s">
        <v>225</v>
      </c>
      <c r="C22" s="15">
        <v>4</v>
      </c>
      <c r="D22" s="16">
        <v>0</v>
      </c>
    </row>
    <row r="23" spans="2:12">
      <c r="B23" s="20" t="s">
        <v>119</v>
      </c>
      <c r="C23" s="22">
        <v>134</v>
      </c>
      <c r="D23" s="23">
        <v>0.12</v>
      </c>
    </row>
    <row r="24" spans="2:12" ht="6.75" customHeight="1">
      <c r="B24" s="5"/>
      <c r="C24" s="5"/>
      <c r="D24" s="5"/>
      <c r="E24" s="5"/>
      <c r="F24" s="5"/>
      <c r="G24" s="5"/>
      <c r="H24" s="5"/>
      <c r="I24" s="5"/>
      <c r="J24" s="5"/>
    </row>
    <row r="25" spans="2:12" s="7" customFormat="1" ht="6" customHeight="1">
      <c r="L25" s="40"/>
    </row>
    <row r="26" spans="2:12" s="7" customFormat="1" ht="12">
      <c r="B26" s="86"/>
      <c r="C26" s="86"/>
      <c r="D26" s="86"/>
      <c r="E26" s="86"/>
      <c r="F26" s="86"/>
      <c r="G26" s="86"/>
      <c r="L26" s="40"/>
    </row>
    <row r="27" spans="2:12" ht="7.5" customHeight="1"/>
  </sheetData>
  <mergeCells count="2">
    <mergeCell ref="B2:G2"/>
    <mergeCell ref="B26:G26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Dynamicznych Spółek_x000D_ (subfundusz w Pekao 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3" t="s">
        <v>243</v>
      </c>
      <c r="C2" s="103"/>
      <c r="D2" s="103"/>
    </row>
    <row r="3" spans="2:4">
      <c r="B3" t="s">
        <v>244</v>
      </c>
    </row>
    <row r="4" spans="2:4" ht="25.5" customHeight="1">
      <c r="B4" s="77" t="s">
        <v>1</v>
      </c>
      <c r="C4" s="88" t="s">
        <v>2</v>
      </c>
      <c r="D4" s="88"/>
    </row>
    <row r="5" spans="2:4" ht="8.25" customHeight="1"/>
    <row r="6" spans="2:4">
      <c r="B6" s="68" t="s">
        <v>120</v>
      </c>
      <c r="C6" s="73">
        <v>43830</v>
      </c>
      <c r="D6" s="73">
        <v>43465</v>
      </c>
    </row>
    <row r="7" spans="2:4">
      <c r="B7" s="27" t="s">
        <v>121</v>
      </c>
      <c r="C7" s="46">
        <v>110405</v>
      </c>
      <c r="D7" s="46">
        <v>108700</v>
      </c>
    </row>
    <row r="8" spans="2:4">
      <c r="B8" s="28" t="s">
        <v>122</v>
      </c>
      <c r="C8" s="42">
        <v>2943</v>
      </c>
      <c r="D8" s="42">
        <v>3754</v>
      </c>
    </row>
    <row r="9" spans="2:4">
      <c r="B9" s="28" t="s">
        <v>123</v>
      </c>
      <c r="C9" s="42">
        <v>809</v>
      </c>
      <c r="D9" s="42">
        <v>744</v>
      </c>
    </row>
    <row r="10" spans="2:4">
      <c r="B10" s="28" t="s">
        <v>124</v>
      </c>
      <c r="C10" s="42">
        <v>10000</v>
      </c>
      <c r="D10" s="42">
        <v>9500</v>
      </c>
    </row>
    <row r="11" spans="2:4">
      <c r="B11" s="28" t="s">
        <v>125</v>
      </c>
      <c r="C11" s="42">
        <v>93576</v>
      </c>
      <c r="D11" s="42">
        <v>91774</v>
      </c>
    </row>
    <row r="12" spans="2:4">
      <c r="B12" s="28" t="s">
        <v>126</v>
      </c>
      <c r="C12" s="42">
        <v>0</v>
      </c>
      <c r="D12" s="42">
        <v>0</v>
      </c>
    </row>
    <row r="13" spans="2:4">
      <c r="B13" s="28" t="s">
        <v>127</v>
      </c>
      <c r="C13" s="42">
        <v>3077</v>
      </c>
      <c r="D13" s="42">
        <v>2928</v>
      </c>
    </row>
    <row r="14" spans="2:4">
      <c r="B14" s="28" t="s">
        <v>126</v>
      </c>
      <c r="C14" s="42">
        <v>0</v>
      </c>
      <c r="D14" s="42">
        <v>0</v>
      </c>
    </row>
    <row r="15" spans="2:4">
      <c r="B15" s="28" t="s">
        <v>128</v>
      </c>
      <c r="C15" s="42">
        <v>0</v>
      </c>
      <c r="D15" s="42">
        <v>0</v>
      </c>
    </row>
    <row r="16" spans="2:4">
      <c r="B16" s="28" t="s">
        <v>129</v>
      </c>
      <c r="C16" s="42">
        <v>0</v>
      </c>
      <c r="D16" s="42">
        <v>0</v>
      </c>
    </row>
    <row r="17" spans="2:4">
      <c r="B17" s="27" t="s">
        <v>130</v>
      </c>
      <c r="C17" s="46">
        <v>3461</v>
      </c>
      <c r="D17" s="46">
        <v>1029</v>
      </c>
    </row>
    <row r="18" spans="2:4">
      <c r="B18" s="27" t="s">
        <v>131</v>
      </c>
      <c r="C18" s="46">
        <v>106944</v>
      </c>
      <c r="D18" s="46">
        <v>107671</v>
      </c>
    </row>
    <row r="19" spans="2:4">
      <c r="B19" s="27" t="s">
        <v>132</v>
      </c>
      <c r="C19" s="46">
        <v>76930</v>
      </c>
      <c r="D19" s="46">
        <v>91900</v>
      </c>
    </row>
    <row r="20" spans="2:4">
      <c r="B20" s="28" t="s">
        <v>133</v>
      </c>
      <c r="C20" s="42">
        <v>990747</v>
      </c>
      <c r="D20" s="42">
        <v>983444</v>
      </c>
    </row>
    <row r="21" spans="2:4">
      <c r="B21" s="28" t="s">
        <v>134</v>
      </c>
      <c r="C21" s="42">
        <v>-913817</v>
      </c>
      <c r="D21" s="42">
        <v>-891544</v>
      </c>
    </row>
    <row r="22" spans="2:4">
      <c r="B22" s="27" t="s">
        <v>135</v>
      </c>
      <c r="C22" s="46">
        <v>26858</v>
      </c>
      <c r="D22" s="46">
        <v>31266</v>
      </c>
    </row>
    <row r="23" spans="2:4">
      <c r="B23" s="28" t="s">
        <v>136</v>
      </c>
      <c r="C23" s="42">
        <v>-20773</v>
      </c>
      <c r="D23" s="42">
        <v>-19862</v>
      </c>
    </row>
    <row r="24" spans="2:4">
      <c r="B24" s="28" t="s">
        <v>137</v>
      </c>
      <c r="C24" s="42">
        <v>47631</v>
      </c>
      <c r="D24" s="42">
        <v>51128</v>
      </c>
    </row>
    <row r="25" spans="2:4">
      <c r="B25" s="27" t="s">
        <v>138</v>
      </c>
      <c r="C25" s="46">
        <v>3156</v>
      </c>
      <c r="D25" s="46">
        <v>-15495</v>
      </c>
    </row>
    <row r="26" spans="2:4">
      <c r="B26" s="27" t="s">
        <v>139</v>
      </c>
      <c r="C26" s="46">
        <v>106944</v>
      </c>
      <c r="D26" s="46">
        <v>107671</v>
      </c>
    </row>
    <row r="27" spans="2:4">
      <c r="B27" s="27"/>
      <c r="C27" s="47"/>
      <c r="D27" s="47"/>
    </row>
    <row r="28" spans="2:4">
      <c r="B28" s="29" t="s">
        <v>140</v>
      </c>
      <c r="C28" s="48">
        <v>5918861.6160000004</v>
      </c>
      <c r="D28" s="48">
        <v>6797010.6289999997</v>
      </c>
    </row>
    <row r="29" spans="2:4">
      <c r="B29" s="28" t="s">
        <v>141</v>
      </c>
      <c r="C29" s="48">
        <v>5580352.1809999999</v>
      </c>
      <c r="D29" s="48">
        <v>6427605.898</v>
      </c>
    </row>
    <row r="30" spans="2:4">
      <c r="B30" s="28" t="s">
        <v>142</v>
      </c>
      <c r="C30" s="48">
        <v>0</v>
      </c>
      <c r="D30" s="48">
        <v>0</v>
      </c>
    </row>
    <row r="31" spans="2:4">
      <c r="B31" s="28" t="s">
        <v>143</v>
      </c>
      <c r="C31" s="48">
        <v>338509.435</v>
      </c>
      <c r="D31" s="48">
        <v>369404.73100000003</v>
      </c>
    </row>
    <row r="32" spans="2:4">
      <c r="B32" s="29" t="s">
        <v>144</v>
      </c>
      <c r="C32" s="49">
        <v>18.07</v>
      </c>
      <c r="D32" s="50">
        <v>15.84</v>
      </c>
    </row>
    <row r="33" spans="2:4">
      <c r="B33" s="28" t="s">
        <v>141</v>
      </c>
      <c r="C33" s="50">
        <v>17.98</v>
      </c>
      <c r="D33" s="50">
        <v>15.78</v>
      </c>
    </row>
    <row r="34" spans="2:4">
      <c r="B34" s="28" t="s">
        <v>142</v>
      </c>
      <c r="C34" s="50">
        <v>17.98</v>
      </c>
      <c r="D34" s="50">
        <v>15.78</v>
      </c>
    </row>
    <row r="35" spans="2:4">
      <c r="B35" s="28" t="s">
        <v>143</v>
      </c>
      <c r="C35" s="50">
        <v>19.55</v>
      </c>
      <c r="D35" s="50">
        <v>16.98</v>
      </c>
    </row>
    <row r="36" spans="2:4" ht="45.75" customHeight="1">
      <c r="B36" s="89" t="s">
        <v>145</v>
      </c>
      <c r="C36" s="89"/>
      <c r="D36" s="89"/>
    </row>
    <row r="37" spans="2:4">
      <c r="B37" s="87"/>
      <c r="C37" s="87"/>
      <c r="D37" s="87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Dynamicznych Spółek_x000D_ (subfundusz w Pekao 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3" t="s">
        <v>243</v>
      </c>
      <c r="C2" s="103"/>
      <c r="D2" s="103"/>
    </row>
    <row r="3" spans="2:4">
      <c r="B3" t="s">
        <v>244</v>
      </c>
    </row>
    <row r="4" spans="2:4" ht="27.75" customHeight="1">
      <c r="B4" s="77" t="s">
        <v>3</v>
      </c>
      <c r="C4" s="88" t="s">
        <v>4</v>
      </c>
      <c r="D4" s="88"/>
    </row>
    <row r="5" spans="2:4" ht="5.25" customHeight="1"/>
    <row r="6" spans="2:4" ht="24">
      <c r="B6" s="74" t="s">
        <v>160</v>
      </c>
      <c r="C6" s="75" t="s">
        <v>161</v>
      </c>
      <c r="D6" s="75" t="s">
        <v>162</v>
      </c>
    </row>
    <row r="7" spans="2:4">
      <c r="B7" s="10" t="s">
        <v>34</v>
      </c>
      <c r="C7" s="44">
        <v>2918</v>
      </c>
      <c r="D7" s="44">
        <v>5845</v>
      </c>
    </row>
    <row r="8" spans="2:4">
      <c r="B8" s="31" t="s">
        <v>7</v>
      </c>
      <c r="C8" s="51">
        <v>2412</v>
      </c>
      <c r="D8" s="51">
        <v>5614</v>
      </c>
    </row>
    <row r="9" spans="2:4">
      <c r="B9" s="31" t="s">
        <v>151</v>
      </c>
      <c r="C9" s="51">
        <v>204</v>
      </c>
      <c r="D9" s="51">
        <v>131</v>
      </c>
    </row>
    <row r="10" spans="2:4">
      <c r="B10" s="31" t="s">
        <v>163</v>
      </c>
      <c r="C10" s="51">
        <v>0</v>
      </c>
      <c r="D10" s="51">
        <v>0</v>
      </c>
    </row>
    <row r="11" spans="2:4">
      <c r="B11" s="31" t="s">
        <v>150</v>
      </c>
      <c r="C11" s="51">
        <v>292</v>
      </c>
      <c r="D11" s="51">
        <v>100</v>
      </c>
    </row>
    <row r="12" spans="2:4">
      <c r="B12" s="31" t="s">
        <v>149</v>
      </c>
      <c r="C12" s="51">
        <v>10</v>
      </c>
      <c r="D12" s="51">
        <v>0</v>
      </c>
    </row>
    <row r="13" spans="2:4">
      <c r="B13" s="10" t="s">
        <v>33</v>
      </c>
      <c r="C13" s="44">
        <v>3829</v>
      </c>
      <c r="D13" s="44">
        <v>5794</v>
      </c>
    </row>
    <row r="14" spans="2:4">
      <c r="B14" s="31" t="s">
        <v>164</v>
      </c>
      <c r="C14" s="51">
        <v>3749</v>
      </c>
      <c r="D14" s="51">
        <v>5640</v>
      </c>
    </row>
    <row r="15" spans="2:4">
      <c r="B15" s="31" t="s">
        <v>165</v>
      </c>
      <c r="C15" s="51">
        <v>0</v>
      </c>
      <c r="D15" s="51">
        <v>0</v>
      </c>
    </row>
    <row r="16" spans="2:4">
      <c r="B16" s="31" t="s">
        <v>10</v>
      </c>
      <c r="C16" s="51">
        <v>27</v>
      </c>
      <c r="D16" s="51">
        <v>41</v>
      </c>
    </row>
    <row r="17" spans="2:4">
      <c r="B17" s="31" t="s">
        <v>166</v>
      </c>
      <c r="C17" s="51">
        <v>0</v>
      </c>
      <c r="D17" s="51">
        <v>0</v>
      </c>
    </row>
    <row r="18" spans="2:4">
      <c r="B18" s="31" t="s">
        <v>148</v>
      </c>
      <c r="C18" s="51">
        <v>2</v>
      </c>
      <c r="D18" s="51">
        <v>2</v>
      </c>
    </row>
    <row r="19" spans="2:4">
      <c r="B19" s="31" t="s">
        <v>167</v>
      </c>
      <c r="C19" s="51">
        <v>0</v>
      </c>
      <c r="D19" s="51">
        <v>0</v>
      </c>
    </row>
    <row r="20" spans="2:4">
      <c r="B20" s="31" t="s">
        <v>168</v>
      </c>
      <c r="C20" s="51">
        <v>0</v>
      </c>
      <c r="D20" s="51">
        <v>0</v>
      </c>
    </row>
    <row r="21" spans="2:4">
      <c r="B21" s="31" t="s">
        <v>169</v>
      </c>
      <c r="C21" s="51">
        <v>0</v>
      </c>
      <c r="D21" s="51">
        <v>0</v>
      </c>
    </row>
    <row r="22" spans="2:4">
      <c r="B22" s="31" t="s">
        <v>170</v>
      </c>
      <c r="C22" s="51">
        <v>0</v>
      </c>
      <c r="D22" s="51">
        <v>0</v>
      </c>
    </row>
    <row r="23" spans="2:4">
      <c r="B23" s="31" t="s">
        <v>11</v>
      </c>
      <c r="C23" s="51">
        <v>5</v>
      </c>
      <c r="D23" s="51">
        <v>1</v>
      </c>
    </row>
    <row r="24" spans="2:4">
      <c r="B24" s="31" t="s">
        <v>171</v>
      </c>
      <c r="C24" s="51">
        <v>0</v>
      </c>
      <c r="D24" s="51">
        <v>0</v>
      </c>
    </row>
    <row r="25" spans="2:4">
      <c r="B25" s="31" t="s">
        <v>12</v>
      </c>
      <c r="C25" s="51">
        <v>0</v>
      </c>
      <c r="D25" s="51">
        <v>0</v>
      </c>
    </row>
    <row r="26" spans="2:4">
      <c r="B26" s="31" t="s">
        <v>149</v>
      </c>
      <c r="C26" s="51">
        <v>46</v>
      </c>
      <c r="D26" s="51">
        <v>110</v>
      </c>
    </row>
    <row r="27" spans="2:4">
      <c r="B27" s="10" t="s">
        <v>172</v>
      </c>
      <c r="C27" s="44">
        <v>0</v>
      </c>
      <c r="D27" s="44">
        <v>0</v>
      </c>
    </row>
    <row r="28" spans="2:4">
      <c r="B28" s="10" t="s">
        <v>173</v>
      </c>
      <c r="C28" s="44">
        <v>3829</v>
      </c>
      <c r="D28" s="44">
        <v>5794</v>
      </c>
    </row>
    <row r="29" spans="2:4">
      <c r="B29" s="10" t="s">
        <v>174</v>
      </c>
      <c r="C29" s="44">
        <v>-911</v>
      </c>
      <c r="D29" s="44">
        <v>51</v>
      </c>
    </row>
    <row r="30" spans="2:4">
      <c r="B30" s="10" t="s">
        <v>175</v>
      </c>
      <c r="C30" s="44">
        <v>15154</v>
      </c>
      <c r="D30" s="44">
        <v>-41510</v>
      </c>
    </row>
    <row r="31" spans="2:4">
      <c r="B31" s="31" t="s">
        <v>176</v>
      </c>
      <c r="C31" s="51">
        <v>-3497</v>
      </c>
      <c r="D31" s="51">
        <v>-579</v>
      </c>
    </row>
    <row r="32" spans="2:4">
      <c r="B32" s="32" t="s">
        <v>177</v>
      </c>
      <c r="C32" s="51">
        <v>173</v>
      </c>
      <c r="D32" s="51">
        <v>-24</v>
      </c>
    </row>
    <row r="33" spans="2:6">
      <c r="B33" s="31" t="s">
        <v>178</v>
      </c>
      <c r="C33" s="51">
        <v>18651</v>
      </c>
      <c r="D33" s="51">
        <v>-40931</v>
      </c>
    </row>
    <row r="34" spans="2:6">
      <c r="B34" s="32" t="s">
        <v>177</v>
      </c>
      <c r="C34" s="51">
        <v>15</v>
      </c>
      <c r="D34" s="51">
        <v>-15</v>
      </c>
    </row>
    <row r="35" spans="2:6">
      <c r="B35" s="10" t="s">
        <v>179</v>
      </c>
      <c r="C35" s="44">
        <v>14243</v>
      </c>
      <c r="D35" s="44">
        <v>-41459</v>
      </c>
    </row>
    <row r="36" spans="2:6">
      <c r="B36" s="39"/>
      <c r="C36" s="52"/>
      <c r="D36" s="52"/>
      <c r="E36" s="52"/>
      <c r="F36" s="52"/>
    </row>
    <row r="37" spans="2:6">
      <c r="B37" s="29" t="s">
        <v>226</v>
      </c>
      <c r="C37" s="49">
        <v>2.23</v>
      </c>
      <c r="D37" s="49">
        <v>-5.0999999999999996</v>
      </c>
    </row>
    <row r="38" spans="2:6">
      <c r="B38" s="32" t="s">
        <v>141</v>
      </c>
      <c r="C38" s="53">
        <v>2.2000000000000002</v>
      </c>
      <c r="D38" s="53">
        <v>-5.08</v>
      </c>
    </row>
    <row r="39" spans="2:6">
      <c r="B39" s="32" t="s">
        <v>143</v>
      </c>
      <c r="C39" s="53">
        <v>2.57</v>
      </c>
      <c r="D39" s="53">
        <v>-5.2</v>
      </c>
    </row>
    <row r="40" spans="2:6">
      <c r="B40" s="32" t="s">
        <v>142</v>
      </c>
      <c r="C40" s="53">
        <v>2.2000000000000002</v>
      </c>
      <c r="D40" s="53">
        <v>-5.08</v>
      </c>
    </row>
    <row r="41" spans="2:6" ht="46.5" customHeight="1">
      <c r="B41" s="89" t="s">
        <v>227</v>
      </c>
      <c r="C41" s="89"/>
      <c r="D41" s="89"/>
    </row>
    <row r="42" spans="2:6" s="8" customFormat="1" ht="12.75">
      <c r="B42" s="90"/>
      <c r="C42" s="90"/>
      <c r="D42" s="90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Dynamicznych Spółek_x000D_ (subfundusz w Pekao 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03" t="s">
        <v>243</v>
      </c>
      <c r="C2" s="103"/>
      <c r="D2" s="103"/>
      <c r="E2" s="103"/>
      <c r="F2" s="103"/>
    </row>
    <row r="3" spans="2:10">
      <c r="B3" t="s">
        <v>244</v>
      </c>
    </row>
    <row r="4" spans="2:10" ht="34.5" customHeight="1">
      <c r="B4" s="77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76" t="s">
        <v>181</v>
      </c>
      <c r="C6" s="92" t="s">
        <v>161</v>
      </c>
      <c r="D6" s="92"/>
      <c r="E6" s="92" t="s">
        <v>162</v>
      </c>
      <c r="F6" s="92"/>
      <c r="G6" s="82"/>
      <c r="H6" s="82"/>
      <c r="I6" s="82"/>
      <c r="J6" s="82"/>
    </row>
    <row r="7" spans="2:10">
      <c r="B7" s="13" t="s">
        <v>24</v>
      </c>
      <c r="C7" s="93"/>
      <c r="D7" s="93"/>
      <c r="E7" s="93"/>
      <c r="F7" s="93"/>
      <c r="G7" s="94"/>
      <c r="H7" s="95"/>
      <c r="I7" s="95"/>
      <c r="J7" s="95"/>
    </row>
    <row r="8" spans="2:10" ht="24">
      <c r="B8" s="13" t="s">
        <v>182</v>
      </c>
      <c r="C8" s="93">
        <v>107671</v>
      </c>
      <c r="D8" s="93"/>
      <c r="E8" s="93">
        <v>201782</v>
      </c>
      <c r="F8" s="93"/>
      <c r="G8" s="82"/>
      <c r="H8" s="82"/>
      <c r="I8" s="82"/>
      <c r="J8" s="82"/>
    </row>
    <row r="9" spans="2:10">
      <c r="B9" s="13" t="s">
        <v>183</v>
      </c>
      <c r="C9" s="93">
        <v>14243</v>
      </c>
      <c r="D9" s="93"/>
      <c r="E9" s="93">
        <v>-41459</v>
      </c>
      <c r="F9" s="93"/>
      <c r="G9" s="82"/>
      <c r="H9" s="82"/>
      <c r="I9" s="82"/>
      <c r="J9" s="82"/>
    </row>
    <row r="10" spans="2:10">
      <c r="B10" s="17" t="s">
        <v>184</v>
      </c>
      <c r="C10" s="93">
        <v>-911</v>
      </c>
      <c r="D10" s="93"/>
      <c r="E10" s="93">
        <v>51</v>
      </c>
      <c r="F10" s="93"/>
      <c r="G10" s="82"/>
      <c r="H10" s="82"/>
      <c r="I10" s="82"/>
      <c r="J10" s="82"/>
    </row>
    <row r="11" spans="2:10">
      <c r="B11" s="17" t="s">
        <v>185</v>
      </c>
      <c r="C11" s="93">
        <v>-3497</v>
      </c>
      <c r="D11" s="93"/>
      <c r="E11" s="93">
        <v>-579</v>
      </c>
      <c r="F11" s="93"/>
      <c r="G11" s="82"/>
      <c r="H11" s="82"/>
      <c r="I11" s="82"/>
      <c r="J11" s="82"/>
    </row>
    <row r="12" spans="2:10" ht="24">
      <c r="B12" s="17" t="s">
        <v>186</v>
      </c>
      <c r="C12" s="93">
        <v>18651</v>
      </c>
      <c r="D12" s="93"/>
      <c r="E12" s="93">
        <v>-40931</v>
      </c>
      <c r="F12" s="93"/>
      <c r="G12" s="82"/>
      <c r="H12" s="82"/>
      <c r="I12" s="82"/>
      <c r="J12" s="82"/>
    </row>
    <row r="13" spans="2:10">
      <c r="B13" s="13" t="s">
        <v>187</v>
      </c>
      <c r="C13" s="93">
        <v>14243</v>
      </c>
      <c r="D13" s="93"/>
      <c r="E13" s="93">
        <v>-41459</v>
      </c>
      <c r="F13" s="93"/>
      <c r="G13" s="82"/>
      <c r="H13" s="82"/>
      <c r="I13" s="82"/>
      <c r="J13" s="82"/>
    </row>
    <row r="14" spans="2:10">
      <c r="B14" s="13" t="s">
        <v>188</v>
      </c>
      <c r="C14" s="93">
        <v>0</v>
      </c>
      <c r="D14" s="93"/>
      <c r="E14" s="93">
        <v>0</v>
      </c>
      <c r="F14" s="93"/>
      <c r="G14" s="82"/>
      <c r="H14" s="82"/>
      <c r="I14" s="82"/>
      <c r="J14" s="82"/>
    </row>
    <row r="15" spans="2:10">
      <c r="B15" s="17" t="s">
        <v>189</v>
      </c>
      <c r="C15" s="93">
        <v>0</v>
      </c>
      <c r="D15" s="93"/>
      <c r="E15" s="93">
        <v>0</v>
      </c>
      <c r="F15" s="93"/>
      <c r="G15" s="82"/>
      <c r="H15" s="82"/>
      <c r="I15" s="82"/>
      <c r="J15" s="82"/>
    </row>
    <row r="16" spans="2:10">
      <c r="B16" s="17" t="s">
        <v>190</v>
      </c>
      <c r="C16" s="93">
        <v>0</v>
      </c>
      <c r="D16" s="93"/>
      <c r="E16" s="93">
        <v>0</v>
      </c>
      <c r="F16" s="93"/>
      <c r="G16" s="82"/>
      <c r="H16" s="82"/>
      <c r="I16" s="82"/>
      <c r="J16" s="82"/>
    </row>
    <row r="17" spans="2:10">
      <c r="B17" s="17" t="s">
        <v>191</v>
      </c>
      <c r="C17" s="93">
        <v>0</v>
      </c>
      <c r="D17" s="93"/>
      <c r="E17" s="93">
        <v>0</v>
      </c>
      <c r="F17" s="93"/>
      <c r="G17" s="82"/>
      <c r="H17" s="82"/>
      <c r="I17" s="82"/>
      <c r="J17" s="82"/>
    </row>
    <row r="18" spans="2:10">
      <c r="B18" s="13" t="s">
        <v>192</v>
      </c>
      <c r="C18" s="93">
        <v>-14970</v>
      </c>
      <c r="D18" s="93"/>
      <c r="E18" s="93">
        <v>-52652</v>
      </c>
      <c r="F18" s="93"/>
      <c r="G18" s="82"/>
      <c r="H18" s="82"/>
      <c r="I18" s="82"/>
      <c r="J18" s="82"/>
    </row>
    <row r="19" spans="2:10">
      <c r="B19" s="17" t="s">
        <v>193</v>
      </c>
      <c r="C19" s="93">
        <v>7303</v>
      </c>
      <c r="D19" s="93"/>
      <c r="E19" s="93">
        <v>10219</v>
      </c>
      <c r="F19" s="93"/>
      <c r="G19" s="82"/>
      <c r="H19" s="82"/>
      <c r="I19" s="82"/>
      <c r="J19" s="82"/>
    </row>
    <row r="20" spans="2:10">
      <c r="B20" s="17" t="s">
        <v>194</v>
      </c>
      <c r="C20" s="93">
        <v>-22273</v>
      </c>
      <c r="D20" s="93"/>
      <c r="E20" s="93">
        <v>-62871</v>
      </c>
      <c r="F20" s="93"/>
      <c r="G20" s="82"/>
      <c r="H20" s="82"/>
      <c r="I20" s="82"/>
      <c r="J20" s="82"/>
    </row>
    <row r="21" spans="2:10" ht="24">
      <c r="B21" s="13" t="s">
        <v>195</v>
      </c>
      <c r="C21" s="93">
        <v>-727</v>
      </c>
      <c r="D21" s="93"/>
      <c r="E21" s="93">
        <v>-94111</v>
      </c>
      <c r="F21" s="93"/>
      <c r="G21" s="82"/>
      <c r="H21" s="82"/>
      <c r="I21" s="82"/>
      <c r="J21" s="82"/>
    </row>
    <row r="22" spans="2:10">
      <c r="B22" s="13" t="s">
        <v>196</v>
      </c>
      <c r="C22" s="93">
        <v>106944</v>
      </c>
      <c r="D22" s="93"/>
      <c r="E22" s="93">
        <v>107671</v>
      </c>
      <c r="F22" s="93"/>
      <c r="G22" s="82"/>
      <c r="H22" s="82"/>
      <c r="I22" s="82"/>
      <c r="J22" s="82"/>
    </row>
    <row r="23" spans="2:10">
      <c r="B23" s="13" t="s">
        <v>197</v>
      </c>
      <c r="C23" s="93">
        <v>109033</v>
      </c>
      <c r="D23" s="93"/>
      <c r="E23" s="93">
        <v>153263</v>
      </c>
      <c r="F23" s="93"/>
      <c r="G23" s="82"/>
      <c r="H23" s="82"/>
      <c r="I23" s="82"/>
      <c r="J23" s="82"/>
    </row>
    <row r="24" spans="2:10">
      <c r="B24" s="20" t="s">
        <v>228</v>
      </c>
      <c r="C24" s="96"/>
      <c r="D24" s="96"/>
      <c r="E24" s="96"/>
      <c r="F24" s="96"/>
      <c r="G24" s="82"/>
      <c r="H24" s="82"/>
      <c r="I24" s="82"/>
      <c r="J24" s="82"/>
    </row>
    <row r="25" spans="2:10" ht="24">
      <c r="B25" s="13" t="s">
        <v>229</v>
      </c>
      <c r="C25" s="96"/>
      <c r="D25" s="96"/>
      <c r="E25" s="96"/>
      <c r="F25" s="96"/>
      <c r="G25" s="82"/>
      <c r="H25" s="82"/>
      <c r="I25" s="82"/>
      <c r="J25" s="82"/>
    </row>
    <row r="26" spans="2:10">
      <c r="B26" s="17" t="s">
        <v>141</v>
      </c>
      <c r="C26" s="96"/>
      <c r="D26" s="96"/>
      <c r="E26" s="96"/>
      <c r="F26" s="96"/>
      <c r="G26" s="82"/>
      <c r="H26" s="82"/>
      <c r="I26" s="82"/>
      <c r="J26" s="82"/>
    </row>
    <row r="27" spans="2:10">
      <c r="B27" s="25" t="s">
        <v>230</v>
      </c>
      <c r="C27" s="96">
        <v>301457.31900000002</v>
      </c>
      <c r="D27" s="96"/>
      <c r="E27" s="96">
        <v>512884.73200000002</v>
      </c>
      <c r="F27" s="96"/>
      <c r="G27" s="82"/>
      <c r="H27" s="82"/>
      <c r="I27" s="82"/>
      <c r="J27" s="82"/>
    </row>
    <row r="28" spans="2:10">
      <c r="B28" s="25" t="s">
        <v>231</v>
      </c>
      <c r="C28" s="96">
        <v>1148711.0360000001</v>
      </c>
      <c r="D28" s="96"/>
      <c r="E28" s="96">
        <v>3146517.8969999999</v>
      </c>
      <c r="F28" s="96"/>
      <c r="G28" s="82"/>
      <c r="H28" s="82"/>
      <c r="I28" s="82"/>
      <c r="J28" s="82"/>
    </row>
    <row r="29" spans="2:10">
      <c r="B29" s="25" t="s">
        <v>232</v>
      </c>
      <c r="C29" s="96">
        <v>-847253.71699999995</v>
      </c>
      <c r="D29" s="96"/>
      <c r="E29" s="96">
        <v>-2633633.165</v>
      </c>
      <c r="F29" s="96"/>
      <c r="G29" s="82"/>
      <c r="H29" s="82"/>
      <c r="I29" s="82"/>
      <c r="J29" s="82"/>
    </row>
    <row r="30" spans="2:10">
      <c r="B30" s="17" t="s">
        <v>143</v>
      </c>
      <c r="C30" s="96"/>
      <c r="D30" s="96"/>
      <c r="E30" s="96"/>
      <c r="F30" s="96"/>
      <c r="G30" s="82"/>
      <c r="H30" s="82"/>
      <c r="I30" s="82"/>
      <c r="J30" s="82"/>
    </row>
    <row r="31" spans="2:10">
      <c r="B31" s="25" t="s">
        <v>230</v>
      </c>
      <c r="C31" s="96">
        <v>115829.227</v>
      </c>
      <c r="D31" s="96"/>
      <c r="E31" s="96">
        <v>46725.601999999999</v>
      </c>
      <c r="F31" s="96"/>
      <c r="G31" s="82"/>
      <c r="H31" s="82"/>
      <c r="I31" s="82"/>
      <c r="J31" s="82"/>
    </row>
    <row r="32" spans="2:10">
      <c r="B32" s="25" t="s">
        <v>231</v>
      </c>
      <c r="C32" s="96">
        <v>146724.52299999999</v>
      </c>
      <c r="D32" s="96"/>
      <c r="E32" s="96">
        <v>251511.484</v>
      </c>
      <c r="F32" s="96"/>
      <c r="G32" s="82"/>
      <c r="H32" s="82"/>
      <c r="I32" s="82"/>
      <c r="J32" s="82"/>
    </row>
    <row r="33" spans="2:10">
      <c r="B33" s="25" t="s">
        <v>232</v>
      </c>
      <c r="C33" s="96">
        <v>-30895.295999999998</v>
      </c>
      <c r="D33" s="96"/>
      <c r="E33" s="96">
        <v>-204785.88200000001</v>
      </c>
      <c r="F33" s="96"/>
      <c r="G33" s="82"/>
      <c r="H33" s="82"/>
      <c r="I33" s="82"/>
      <c r="J33" s="82"/>
    </row>
    <row r="34" spans="2:10" ht="24">
      <c r="B34" s="13" t="s">
        <v>233</v>
      </c>
      <c r="C34" s="96"/>
      <c r="D34" s="96"/>
      <c r="E34" s="96"/>
      <c r="F34" s="96"/>
      <c r="G34" s="82"/>
      <c r="H34" s="82"/>
      <c r="I34" s="82"/>
      <c r="J34" s="82"/>
    </row>
    <row r="35" spans="2:10">
      <c r="B35" s="17" t="s">
        <v>141</v>
      </c>
      <c r="C35" s="96"/>
      <c r="D35" s="96"/>
      <c r="E35" s="96"/>
      <c r="F35" s="96"/>
      <c r="G35" s="82"/>
      <c r="H35" s="82"/>
      <c r="I35" s="82"/>
      <c r="J35" s="82"/>
    </row>
    <row r="36" spans="2:10">
      <c r="B36" s="25" t="s">
        <v>230</v>
      </c>
      <c r="C36" s="96">
        <v>53799199.605999999</v>
      </c>
      <c r="D36" s="96"/>
      <c r="E36" s="96">
        <v>53497742.287</v>
      </c>
      <c r="F36" s="96"/>
      <c r="G36" s="82"/>
      <c r="H36" s="82"/>
      <c r="I36" s="82"/>
      <c r="J36" s="82"/>
    </row>
    <row r="37" spans="2:10">
      <c r="B37" s="25" t="s">
        <v>231</v>
      </c>
      <c r="C37" s="96">
        <v>48218847.424999997</v>
      </c>
      <c r="D37" s="96"/>
      <c r="E37" s="96">
        <v>47070136.388999999</v>
      </c>
      <c r="F37" s="96"/>
      <c r="G37" s="82"/>
      <c r="H37" s="82"/>
      <c r="I37" s="82"/>
      <c r="J37" s="82"/>
    </row>
    <row r="38" spans="2:10">
      <c r="B38" s="25" t="s">
        <v>232</v>
      </c>
      <c r="C38" s="96">
        <v>5580352.1809999999</v>
      </c>
      <c r="D38" s="96"/>
      <c r="E38" s="96">
        <v>6427605.898</v>
      </c>
      <c r="F38" s="96"/>
      <c r="G38" s="82"/>
      <c r="H38" s="82"/>
      <c r="I38" s="82"/>
      <c r="J38" s="82"/>
    </row>
    <row r="39" spans="2:10">
      <c r="B39" s="25" t="s">
        <v>234</v>
      </c>
      <c r="C39" s="96">
        <v>5580352.1809999999</v>
      </c>
      <c r="D39" s="96"/>
      <c r="E39" s="96">
        <v>6427605.898</v>
      </c>
      <c r="F39" s="96"/>
      <c r="G39" s="82"/>
      <c r="H39" s="82"/>
      <c r="I39" s="82"/>
      <c r="J39" s="82"/>
    </row>
    <row r="40" spans="2:10">
      <c r="B40" s="17" t="s">
        <v>143</v>
      </c>
      <c r="C40" s="96"/>
      <c r="D40" s="96"/>
      <c r="E40" s="96"/>
      <c r="F40" s="96"/>
      <c r="G40" s="82"/>
      <c r="H40" s="82"/>
      <c r="I40" s="82"/>
      <c r="J40" s="82"/>
    </row>
    <row r="41" spans="2:10">
      <c r="B41" s="25" t="s">
        <v>230</v>
      </c>
      <c r="C41" s="96">
        <v>4742766.9270000001</v>
      </c>
      <c r="D41" s="96"/>
      <c r="E41" s="96">
        <v>4626937.7</v>
      </c>
      <c r="F41" s="96"/>
      <c r="G41" s="82"/>
      <c r="H41" s="82"/>
      <c r="I41" s="82"/>
      <c r="J41" s="82"/>
    </row>
    <row r="42" spans="2:10">
      <c r="B42" s="25" t="s">
        <v>231</v>
      </c>
      <c r="C42" s="96">
        <v>4404257.4919999996</v>
      </c>
      <c r="D42" s="96"/>
      <c r="E42" s="96">
        <v>4257532.9689999996</v>
      </c>
      <c r="F42" s="96"/>
      <c r="G42" s="82"/>
      <c r="H42" s="82"/>
      <c r="I42" s="82"/>
      <c r="J42" s="82"/>
    </row>
    <row r="43" spans="2:10">
      <c r="B43" s="25" t="s">
        <v>232</v>
      </c>
      <c r="C43" s="96">
        <v>338509.435</v>
      </c>
      <c r="D43" s="96"/>
      <c r="E43" s="96">
        <v>369404.73100000003</v>
      </c>
      <c r="F43" s="96"/>
      <c r="G43" s="82"/>
      <c r="H43" s="82"/>
      <c r="I43" s="82"/>
      <c r="J43" s="82"/>
    </row>
    <row r="44" spans="2:10">
      <c r="B44" s="25" t="s">
        <v>234</v>
      </c>
      <c r="C44" s="96">
        <v>338509.435</v>
      </c>
      <c r="D44" s="96"/>
      <c r="E44" s="96">
        <v>369404.73100000003</v>
      </c>
      <c r="F44" s="96"/>
      <c r="G44" s="82"/>
      <c r="H44" s="82"/>
      <c r="I44" s="82"/>
      <c r="J44" s="82"/>
    </row>
    <row r="45" spans="2:10" ht="24">
      <c r="B45" s="33" t="s">
        <v>235</v>
      </c>
      <c r="C45" s="97"/>
      <c r="D45" s="97"/>
      <c r="E45" s="97"/>
      <c r="F45" s="97"/>
      <c r="G45" s="82"/>
      <c r="H45" s="82"/>
      <c r="I45" s="82"/>
      <c r="J45" s="82"/>
    </row>
    <row r="46" spans="2:10" ht="24">
      <c r="B46" s="34" t="s">
        <v>236</v>
      </c>
      <c r="C46" s="97"/>
      <c r="D46" s="97"/>
      <c r="E46" s="97"/>
      <c r="F46" s="97"/>
      <c r="G46" s="98"/>
      <c r="H46" s="99"/>
      <c r="I46" s="99"/>
      <c r="J46" s="99"/>
    </row>
    <row r="47" spans="2:10">
      <c r="B47" s="35" t="s">
        <v>141</v>
      </c>
      <c r="C47" s="100">
        <v>15.78</v>
      </c>
      <c r="D47" s="100"/>
      <c r="E47" s="100">
        <v>20.86</v>
      </c>
      <c r="F47" s="100"/>
      <c r="G47" s="82"/>
      <c r="H47" s="82"/>
      <c r="I47" s="82"/>
      <c r="J47" s="82"/>
    </row>
    <row r="48" spans="2:10">
      <c r="B48" s="35" t="s">
        <v>143</v>
      </c>
      <c r="C48" s="100">
        <v>16.98</v>
      </c>
      <c r="D48" s="100"/>
      <c r="E48" s="100">
        <v>22.18</v>
      </c>
      <c r="F48" s="100"/>
      <c r="G48" s="82"/>
      <c r="H48" s="82"/>
      <c r="I48" s="82"/>
      <c r="J48" s="82"/>
    </row>
    <row r="49" spans="2:10">
      <c r="B49" s="35" t="s">
        <v>142</v>
      </c>
      <c r="C49" s="100">
        <v>15.78</v>
      </c>
      <c r="D49" s="100"/>
      <c r="E49" s="100">
        <v>20.86</v>
      </c>
      <c r="F49" s="100"/>
      <c r="G49" s="82"/>
      <c r="H49" s="82"/>
      <c r="I49" s="82"/>
      <c r="J49" s="82"/>
    </row>
    <row r="50" spans="2:10" ht="24">
      <c r="B50" s="34" t="s">
        <v>237</v>
      </c>
      <c r="C50" s="97"/>
      <c r="D50" s="97"/>
      <c r="E50" s="97"/>
      <c r="F50" s="97"/>
      <c r="G50" s="98"/>
      <c r="H50" s="99"/>
      <c r="I50" s="99"/>
      <c r="J50" s="99"/>
    </row>
    <row r="51" spans="2:10">
      <c r="B51" s="35" t="s">
        <v>141</v>
      </c>
      <c r="C51" s="100">
        <v>17.98</v>
      </c>
      <c r="D51" s="100"/>
      <c r="E51" s="100">
        <v>15.78</v>
      </c>
      <c r="F51" s="100"/>
      <c r="G51" s="82"/>
      <c r="H51" s="82"/>
      <c r="I51" s="82"/>
      <c r="J51" s="82"/>
    </row>
    <row r="52" spans="2:10">
      <c r="B52" s="35" t="s">
        <v>143</v>
      </c>
      <c r="C52" s="100">
        <v>19.55</v>
      </c>
      <c r="D52" s="100"/>
      <c r="E52" s="100">
        <v>16.98</v>
      </c>
      <c r="F52" s="100"/>
      <c r="G52" s="82"/>
      <c r="H52" s="82"/>
      <c r="I52" s="82"/>
      <c r="J52" s="82"/>
    </row>
    <row r="53" spans="2:10">
      <c r="B53" s="35" t="s">
        <v>142</v>
      </c>
      <c r="C53" s="100">
        <v>17.98</v>
      </c>
      <c r="D53" s="100"/>
      <c r="E53" s="100">
        <v>15.78</v>
      </c>
      <c r="F53" s="100"/>
      <c r="G53" s="82"/>
      <c r="H53" s="82"/>
      <c r="I53" s="82"/>
      <c r="J53" s="82"/>
    </row>
    <row r="54" spans="2:10" ht="24">
      <c r="B54" s="34" t="s">
        <v>238</v>
      </c>
      <c r="C54" s="97"/>
      <c r="D54" s="97"/>
      <c r="E54" s="97"/>
      <c r="F54" s="97"/>
      <c r="G54" s="98"/>
      <c r="H54" s="99"/>
      <c r="I54" s="99"/>
      <c r="J54" s="99"/>
    </row>
    <row r="55" spans="2:10">
      <c r="B55" s="35" t="s">
        <v>141</v>
      </c>
      <c r="C55" s="101">
        <v>13.94</v>
      </c>
      <c r="D55" s="101"/>
      <c r="E55" s="101">
        <v>-24.35</v>
      </c>
      <c r="F55" s="101"/>
      <c r="G55" s="82"/>
      <c r="H55" s="82"/>
      <c r="I55" s="82"/>
      <c r="J55" s="82"/>
    </row>
    <row r="56" spans="2:10">
      <c r="B56" s="35" t="s">
        <v>142</v>
      </c>
      <c r="C56" s="101">
        <v>13.94</v>
      </c>
      <c r="D56" s="101"/>
      <c r="E56" s="101">
        <v>-24.35</v>
      </c>
      <c r="F56" s="101"/>
      <c r="G56" s="82"/>
      <c r="H56" s="82"/>
      <c r="I56" s="82"/>
      <c r="J56" s="82"/>
    </row>
    <row r="57" spans="2:10">
      <c r="B57" s="35" t="s">
        <v>143</v>
      </c>
      <c r="C57" s="101">
        <v>15.14</v>
      </c>
      <c r="D57" s="101"/>
      <c r="E57" s="101">
        <v>-23.44</v>
      </c>
      <c r="F57" s="101"/>
      <c r="G57" s="82"/>
      <c r="H57" s="82"/>
      <c r="I57" s="82"/>
      <c r="J57" s="82"/>
    </row>
    <row r="58" spans="2:10" ht="24">
      <c r="B58" s="34" t="s">
        <v>239</v>
      </c>
      <c r="C58" s="97"/>
      <c r="D58" s="97"/>
      <c r="E58" s="97"/>
      <c r="F58" s="97"/>
      <c r="G58" s="98"/>
      <c r="H58" s="99"/>
      <c r="I58" s="99"/>
      <c r="J58" s="99"/>
    </row>
    <row r="59" spans="2:10">
      <c r="B59" s="35" t="s">
        <v>141</v>
      </c>
      <c r="C59" s="54">
        <v>15.68</v>
      </c>
      <c r="D59" s="55">
        <v>43468</v>
      </c>
      <c r="E59" s="54">
        <v>15.52</v>
      </c>
      <c r="F59" s="55">
        <v>43424</v>
      </c>
    </row>
    <row r="60" spans="2:10">
      <c r="B60" s="35" t="s">
        <v>142</v>
      </c>
      <c r="C60" s="54">
        <v>15.68</v>
      </c>
      <c r="D60" s="55">
        <v>43468</v>
      </c>
      <c r="E60" s="54">
        <v>15.52</v>
      </c>
      <c r="F60" s="55">
        <v>43424</v>
      </c>
    </row>
    <row r="61" spans="2:10">
      <c r="B61" s="35" t="s">
        <v>143</v>
      </c>
      <c r="C61" s="54">
        <v>16.89</v>
      </c>
      <c r="D61" s="55">
        <v>43468</v>
      </c>
      <c r="E61" s="54">
        <v>16.68</v>
      </c>
      <c r="F61" s="55">
        <v>43424</v>
      </c>
    </row>
    <row r="62" spans="2:10" ht="24">
      <c r="B62" s="34" t="s">
        <v>240</v>
      </c>
      <c r="C62" s="54"/>
      <c r="D62" s="55"/>
      <c r="E62" s="54"/>
      <c r="F62" s="55"/>
      <c r="G62" s="56"/>
      <c r="H62" s="57"/>
      <c r="I62" s="58"/>
      <c r="J62" s="57"/>
    </row>
    <row r="63" spans="2:10">
      <c r="B63" s="35" t="s">
        <v>141</v>
      </c>
      <c r="C63" s="54">
        <v>17.98</v>
      </c>
      <c r="D63" s="55">
        <v>43829</v>
      </c>
      <c r="E63" s="54">
        <v>21.65</v>
      </c>
      <c r="F63" s="55">
        <v>43123</v>
      </c>
    </row>
    <row r="64" spans="2:10">
      <c r="B64" s="35" t="s">
        <v>142</v>
      </c>
      <c r="C64" s="54">
        <v>17.98</v>
      </c>
      <c r="D64" s="55">
        <v>43829</v>
      </c>
      <c r="E64" s="54">
        <v>21.65</v>
      </c>
      <c r="F64" s="55">
        <v>43123</v>
      </c>
    </row>
    <row r="65" spans="2:10">
      <c r="B65" s="35" t="s">
        <v>143</v>
      </c>
      <c r="C65" s="54">
        <v>19.55</v>
      </c>
      <c r="D65" s="55">
        <v>43829</v>
      </c>
      <c r="E65" s="54">
        <v>23.03</v>
      </c>
      <c r="F65" s="55">
        <v>43123</v>
      </c>
    </row>
    <row r="66" spans="2:10" ht="24">
      <c r="B66" s="34" t="s">
        <v>241</v>
      </c>
      <c r="C66" s="54"/>
      <c r="D66" s="55"/>
      <c r="E66" s="54"/>
      <c r="F66" s="55"/>
      <c r="G66" s="56"/>
      <c r="H66" s="57"/>
      <c r="I66" s="58"/>
      <c r="J66" s="57"/>
    </row>
    <row r="67" spans="2:10">
      <c r="B67" s="35" t="s">
        <v>141</v>
      </c>
      <c r="C67" s="54">
        <v>17.98</v>
      </c>
      <c r="D67" s="55">
        <v>43829</v>
      </c>
      <c r="E67" s="54">
        <v>15.77</v>
      </c>
      <c r="F67" s="55">
        <v>43462</v>
      </c>
    </row>
    <row r="68" spans="2:10">
      <c r="B68" s="35" t="s">
        <v>142</v>
      </c>
      <c r="C68" s="54">
        <v>17.98</v>
      </c>
      <c r="D68" s="55">
        <v>43829</v>
      </c>
      <c r="E68" s="54">
        <v>15.77</v>
      </c>
      <c r="F68" s="55">
        <v>43462</v>
      </c>
    </row>
    <row r="69" spans="2:10">
      <c r="B69" s="35" t="s">
        <v>143</v>
      </c>
      <c r="C69" s="54">
        <v>19.55</v>
      </c>
      <c r="D69" s="55">
        <v>43829</v>
      </c>
      <c r="E69" s="54">
        <v>16.98</v>
      </c>
      <c r="F69" s="55">
        <v>43462</v>
      </c>
    </row>
    <row r="70" spans="2:10" ht="24">
      <c r="B70" s="36" t="s">
        <v>242</v>
      </c>
      <c r="C70" s="102">
        <v>3.51</v>
      </c>
      <c r="D70" s="102"/>
      <c r="E70" s="102">
        <v>3.78</v>
      </c>
      <c r="F70" s="102"/>
      <c r="G70" s="82"/>
      <c r="H70" s="82"/>
      <c r="I70" s="82"/>
      <c r="J70" s="82"/>
    </row>
    <row r="71" spans="2:10">
      <c r="B71" s="37" t="s">
        <v>164</v>
      </c>
      <c r="C71" s="101">
        <v>3.44</v>
      </c>
      <c r="D71" s="101"/>
      <c r="E71" s="101">
        <v>3.68</v>
      </c>
      <c r="F71" s="101"/>
      <c r="G71" s="82"/>
      <c r="H71" s="82"/>
      <c r="I71" s="82"/>
      <c r="J71" s="82"/>
    </row>
    <row r="72" spans="2:10">
      <c r="B72" s="38" t="s">
        <v>165</v>
      </c>
      <c r="C72" s="101" t="s">
        <v>0</v>
      </c>
      <c r="D72" s="101"/>
      <c r="E72" s="101" t="s">
        <v>0</v>
      </c>
      <c r="F72" s="101"/>
      <c r="G72" s="82"/>
      <c r="H72" s="82"/>
      <c r="I72" s="82"/>
      <c r="J72" s="82"/>
    </row>
    <row r="73" spans="2:10">
      <c r="B73" s="38" t="s">
        <v>10</v>
      </c>
      <c r="C73" s="101">
        <v>0.02</v>
      </c>
      <c r="D73" s="101"/>
      <c r="E73" s="101">
        <v>0.03</v>
      </c>
      <c r="F73" s="101"/>
      <c r="G73" s="82"/>
      <c r="H73" s="82"/>
      <c r="I73" s="82"/>
      <c r="J73" s="82"/>
    </row>
    <row r="74" spans="2:10">
      <c r="B74" s="38" t="s">
        <v>166</v>
      </c>
      <c r="C74" s="101" t="s">
        <v>0</v>
      </c>
      <c r="D74" s="101"/>
      <c r="E74" s="101" t="s">
        <v>0</v>
      </c>
      <c r="F74" s="101"/>
      <c r="G74" s="82"/>
      <c r="H74" s="82"/>
      <c r="I74" s="82"/>
      <c r="J74" s="82"/>
    </row>
    <row r="75" spans="2:10">
      <c r="B75" s="38" t="s">
        <v>167</v>
      </c>
      <c r="C75" s="101" t="s">
        <v>0</v>
      </c>
      <c r="D75" s="101"/>
      <c r="E75" s="101" t="s">
        <v>0</v>
      </c>
      <c r="F75" s="101"/>
      <c r="G75" s="82"/>
      <c r="H75" s="82"/>
      <c r="I75" s="82"/>
      <c r="J75" s="82"/>
    </row>
    <row r="76" spans="2:10">
      <c r="B76" s="38" t="s">
        <v>168</v>
      </c>
      <c r="C76" s="101" t="s">
        <v>0</v>
      </c>
      <c r="D76" s="101"/>
      <c r="E76" s="101" t="s">
        <v>0</v>
      </c>
      <c r="F76" s="101"/>
      <c r="G76" s="82"/>
      <c r="H76" s="82"/>
      <c r="I76" s="82"/>
      <c r="J76" s="82"/>
    </row>
    <row r="77" spans="2:10" s="6" customFormat="1" ht="12">
      <c r="B77" s="12" t="s">
        <v>6</v>
      </c>
    </row>
    <row r="78" spans="2:10" s="6" customFormat="1" ht="12">
      <c r="B78" s="91"/>
      <c r="C78" s="91"/>
      <c r="D78" s="91"/>
      <c r="E78" s="91"/>
      <c r="F78" s="91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Dynamicznych Spółek_x000D_ (subfundusz w Pekao 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29PDS</cp:keywords>
  <cp:lastModifiedBy>Kowalska Anna</cp:lastModifiedBy>
  <cp:lastPrinted>2020-04-23T18:12:49Z</cp:lastPrinted>
  <dcterms:created xsi:type="dcterms:W3CDTF">2009-09-25T10:53:11Z</dcterms:created>
  <dcterms:modified xsi:type="dcterms:W3CDTF">2020-04-23T18:12:52Z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