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Brenko\AppData\Local\Microsoft\Windows\INetCache\Content.Outlook\LN23VNEC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<sst xmlns="http://schemas.openxmlformats.org/spreadsheetml/2006/main" count="290" uniqueCount="141">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</sst>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tabSelected="1" zoomScale="70" zoomScaleNormal="70" workbookViewId="0"/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5.109375" style="7" customWidth="1"/>
    <col min="14" max="14" width="45.5546875" style="15" bestFit="1" customWidth="1"/>
    <col min="15" max="16384" width="8.88671875" style="1"/>
  </cols>
  <sheetData>
    <row r="1" spans="1:14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135</v>
      </c>
      <c r="M1" s="19" t="s">
        <v>136</v>
      </c>
      <c r="N1" s="17" t="s">
        <v>137</v>
      </c>
    </row>
    <row r="2" spans="1:14" s="2" customFormat="1" x14ac:dyDescent="0.3">
      <c r="A2" s="3">
        <v>1</v>
      </c>
      <c r="B2" s="4">
        <v>44985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607325347.25</v>
      </c>
      <c r="M2" s="9">
        <v>-3502179.5600000005</v>
      </c>
      <c r="N2" s="13" t="s">
        <v>46</v>
      </c>
    </row>
    <row r="3" spans="1:14" s="2" customFormat="1" x14ac:dyDescent="0.3">
      <c r="A3" s="3">
        <v>2</v>
      </c>
      <c r="B3" s="4">
        <v>44985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1456770194.77</v>
      </c>
      <c r="M3" s="9">
        <v>4836409.6400000006</v>
      </c>
      <c r="N3" s="13" t="s">
        <v>48</v>
      </c>
    </row>
    <row r="4" spans="1:14" s="2" customFormat="1" x14ac:dyDescent="0.3">
      <c r="A4" s="3">
        <v>3</v>
      </c>
      <c r="B4" s="4">
        <v>44985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232227040.59</v>
      </c>
      <c r="M4" s="9">
        <v>-1405450.0799999996</v>
      </c>
      <c r="N4" s="13" t="s">
        <v>50</v>
      </c>
    </row>
    <row r="5" spans="1:14" s="2" customFormat="1" x14ac:dyDescent="0.3">
      <c r="A5" s="3">
        <v>4</v>
      </c>
      <c r="B5" s="4">
        <v>44985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353425520.48000002</v>
      </c>
      <c r="M5" s="9">
        <v>549872.83000000007</v>
      </c>
      <c r="N5" s="13" t="s">
        <v>52</v>
      </c>
    </row>
    <row r="6" spans="1:14" s="2" customFormat="1" x14ac:dyDescent="0.3">
      <c r="A6" s="3">
        <v>5</v>
      </c>
      <c r="B6" s="4">
        <v>44985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2546257444.4699998</v>
      </c>
      <c r="M6" s="9">
        <v>22734870.02</v>
      </c>
      <c r="N6" s="13" t="s">
        <v>54</v>
      </c>
    </row>
    <row r="7" spans="1:14" s="2" customFormat="1" x14ac:dyDescent="0.3">
      <c r="A7" s="3">
        <v>6</v>
      </c>
      <c r="B7" s="4">
        <v>44985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1003205642.0599999</v>
      </c>
      <c r="M7" s="9">
        <v>-4339262.59</v>
      </c>
      <c r="N7" s="13" t="s">
        <v>56</v>
      </c>
    </row>
    <row r="8" spans="1:14" s="2" customFormat="1" x14ac:dyDescent="0.3">
      <c r="A8" s="3">
        <v>7</v>
      </c>
      <c r="B8" s="4">
        <v>44985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142567396.94999999</v>
      </c>
      <c r="M8" s="9">
        <v>621443.55999999866</v>
      </c>
      <c r="N8" s="13" t="s">
        <v>58</v>
      </c>
    </row>
    <row r="9" spans="1:14" s="2" customFormat="1" x14ac:dyDescent="0.3">
      <c r="A9" s="3">
        <v>8</v>
      </c>
      <c r="B9" s="4">
        <v>44985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253152858.24000001</v>
      </c>
      <c r="M9" s="9">
        <v>4599084.3</v>
      </c>
      <c r="N9" s="13" t="s">
        <v>60</v>
      </c>
    </row>
    <row r="10" spans="1:14" s="2" customFormat="1" x14ac:dyDescent="0.3">
      <c r="A10" s="3">
        <v>9</v>
      </c>
      <c r="B10" s="4">
        <v>44985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207553587.03</v>
      </c>
      <c r="M10" s="9">
        <v>1819287.7600000005</v>
      </c>
      <c r="N10" s="13" t="s">
        <v>62</v>
      </c>
    </row>
    <row r="11" spans="1:14" s="2" customFormat="1" x14ac:dyDescent="0.3">
      <c r="A11" s="3">
        <v>10</v>
      </c>
      <c r="B11" s="4">
        <v>44985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147875404.88</v>
      </c>
      <c r="M11" s="9">
        <v>-305074.81999999983</v>
      </c>
      <c r="N11" s="13" t="s">
        <v>64</v>
      </c>
    </row>
    <row r="12" spans="1:14" s="2" customFormat="1" x14ac:dyDescent="0.3">
      <c r="A12" s="3">
        <v>11</v>
      </c>
      <c r="B12" s="4">
        <v>44985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119386145.06</v>
      </c>
      <c r="M12" s="9">
        <v>42449.10999999987</v>
      </c>
      <c r="N12" s="13" t="s">
        <v>66</v>
      </c>
    </row>
    <row r="13" spans="1:14" s="2" customFormat="1" x14ac:dyDescent="0.3">
      <c r="A13" s="3">
        <v>12</v>
      </c>
      <c r="B13" s="4">
        <v>44985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71286200.519999996</v>
      </c>
      <c r="M13" s="9">
        <v>-6123626.1700000009</v>
      </c>
      <c r="N13" s="13" t="s">
        <v>68</v>
      </c>
    </row>
    <row r="14" spans="1:14" s="2" customFormat="1" x14ac:dyDescent="0.3">
      <c r="A14" s="3">
        <v>13</v>
      </c>
      <c r="B14" s="4">
        <v>44985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26477074.780000001</v>
      </c>
      <c r="M14" s="9">
        <v>-1216900.9299999997</v>
      </c>
      <c r="N14" s="13" t="s">
        <v>70</v>
      </c>
    </row>
    <row r="15" spans="1:14" s="2" customFormat="1" x14ac:dyDescent="0.3">
      <c r="A15" s="3">
        <v>14</v>
      </c>
      <c r="B15" s="4">
        <v>44985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392959496.19</v>
      </c>
      <c r="M15" s="9">
        <v>-1786573.6400000001</v>
      </c>
      <c r="N15" s="13" t="s">
        <v>72</v>
      </c>
    </row>
    <row r="16" spans="1:14" s="2" customFormat="1" x14ac:dyDescent="0.3">
      <c r="A16" s="3">
        <v>15</v>
      </c>
      <c r="B16" s="4">
        <v>44985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110153643.63</v>
      </c>
      <c r="M16" s="9">
        <v>-2493482.27</v>
      </c>
      <c r="N16" s="13" t="s">
        <v>74</v>
      </c>
    </row>
    <row r="17" spans="1:14" s="2" customFormat="1" x14ac:dyDescent="0.3">
      <c r="A17" s="3">
        <v>16</v>
      </c>
      <c r="B17" s="4">
        <v>44985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157179077.44999999</v>
      </c>
      <c r="M17" s="9">
        <v>-1709819.6099999994</v>
      </c>
      <c r="N17" s="13" t="s">
        <v>76</v>
      </c>
    </row>
    <row r="18" spans="1:14" s="2" customFormat="1" x14ac:dyDescent="0.3">
      <c r="A18" s="3">
        <v>17</v>
      </c>
      <c r="B18" s="4">
        <v>44985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3469581607.4200001</v>
      </c>
      <c r="M18" s="9">
        <v>64211218.510000028</v>
      </c>
      <c r="N18" s="13" t="s">
        <v>78</v>
      </c>
    </row>
    <row r="19" spans="1:14" s="2" customFormat="1" x14ac:dyDescent="0.3">
      <c r="A19" s="3">
        <v>18</v>
      </c>
      <c r="B19" s="4">
        <v>44985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473507412.50999999</v>
      </c>
      <c r="M19" s="9">
        <v>1728392.7699999986</v>
      </c>
      <c r="N19" s="13" t="s">
        <v>80</v>
      </c>
    </row>
    <row r="20" spans="1:14" s="2" customFormat="1" x14ac:dyDescent="0.3">
      <c r="A20" s="3">
        <v>19</v>
      </c>
      <c r="B20" s="4">
        <v>44985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511957322</v>
      </c>
      <c r="M20" s="9">
        <v>-3182298.4700000007</v>
      </c>
      <c r="N20" s="13" t="s">
        <v>82</v>
      </c>
    </row>
    <row r="21" spans="1:14" s="2" customFormat="1" x14ac:dyDescent="0.3">
      <c r="A21" s="3">
        <v>20</v>
      </c>
      <c r="B21" s="4">
        <v>44985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436962431.74000001</v>
      </c>
      <c r="M21" s="9">
        <v>3733766.58</v>
      </c>
      <c r="N21" s="13" t="s">
        <v>84</v>
      </c>
    </row>
    <row r="22" spans="1:14" s="2" customFormat="1" x14ac:dyDescent="0.3">
      <c r="A22" s="3">
        <v>21</v>
      </c>
      <c r="B22" s="4">
        <v>44985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244180787.19</v>
      </c>
      <c r="M22" s="9">
        <v>-1214690.17</v>
      </c>
      <c r="N22" s="13" t="s">
        <v>86</v>
      </c>
    </row>
    <row r="23" spans="1:14" s="2" customFormat="1" x14ac:dyDescent="0.3">
      <c r="A23" s="3">
        <v>22</v>
      </c>
      <c r="B23" s="4">
        <v>44985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44683114.450000003</v>
      </c>
      <c r="M23" s="9">
        <v>-793228.18000000017</v>
      </c>
      <c r="N23" s="13" t="s">
        <v>88</v>
      </c>
    </row>
    <row r="24" spans="1:14" s="2" customFormat="1" x14ac:dyDescent="0.3">
      <c r="A24" s="3">
        <v>23</v>
      </c>
      <c r="B24" s="4">
        <v>44985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560780703.75999999</v>
      </c>
      <c r="M24" s="9">
        <v>5623055.9099999983</v>
      </c>
      <c r="N24" s="13" t="s">
        <v>90</v>
      </c>
    </row>
    <row r="25" spans="1:14" s="2" customFormat="1" x14ac:dyDescent="0.3">
      <c r="A25" s="3">
        <v>24</v>
      </c>
      <c r="B25" s="4">
        <v>44985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1822778807.9200001</v>
      </c>
      <c r="M25" s="9">
        <v>17018467.460000005</v>
      </c>
      <c r="N25" s="13" t="s">
        <v>92</v>
      </c>
    </row>
    <row r="26" spans="1:14" s="2" customFormat="1" x14ac:dyDescent="0.3">
      <c r="A26" s="3">
        <v>25</v>
      </c>
      <c r="B26" s="4">
        <v>44985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126354047.79000001</v>
      </c>
      <c r="M26" s="9">
        <v>4032118.3299999996</v>
      </c>
      <c r="N26" s="13" t="s">
        <v>94</v>
      </c>
    </row>
    <row r="27" spans="1:14" s="2" customFormat="1" x14ac:dyDescent="0.3">
      <c r="A27" s="3">
        <v>26</v>
      </c>
      <c r="B27" s="4">
        <v>44985</v>
      </c>
      <c r="C27" s="8" t="s">
        <v>95</v>
      </c>
      <c r="D27" s="5" t="s">
        <v>28</v>
      </c>
      <c r="E27" s="5" t="s">
        <v>27</v>
      </c>
      <c r="F27" s="5" t="s">
        <v>18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91436572.530000001</v>
      </c>
      <c r="M27" s="9">
        <v>-381041.52</v>
      </c>
      <c r="N27" s="13" t="s">
        <v>96</v>
      </c>
    </row>
    <row r="28" spans="1:14" s="2" customFormat="1" x14ac:dyDescent="0.3">
      <c r="A28" s="3">
        <v>27</v>
      </c>
      <c r="B28" s="4">
        <v>44985</v>
      </c>
      <c r="C28" s="8" t="s">
        <v>97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90529527.569999993</v>
      </c>
      <c r="M28" s="9">
        <v>-2818636.91</v>
      </c>
      <c r="N28" s="13" t="s">
        <v>98</v>
      </c>
    </row>
    <row r="29" spans="1:14" s="2" customFormat="1" x14ac:dyDescent="0.3">
      <c r="A29" s="3">
        <v>28</v>
      </c>
      <c r="B29" s="4">
        <v>44985</v>
      </c>
      <c r="C29" s="8" t="s">
        <v>99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299990877.51999998</v>
      </c>
      <c r="M29" s="9">
        <v>-2034389.0700000012</v>
      </c>
      <c r="N29" s="13" t="s">
        <v>100</v>
      </c>
    </row>
    <row r="30" spans="1:14" s="2" customFormat="1" x14ac:dyDescent="0.3">
      <c r="A30" s="3">
        <v>29</v>
      </c>
      <c r="B30" s="4">
        <v>44985</v>
      </c>
      <c r="C30" s="8" t="s">
        <v>101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64433787.130000003</v>
      </c>
      <c r="M30" s="9">
        <v>69522.10999999987</v>
      </c>
      <c r="N30" s="13" t="s">
        <v>102</v>
      </c>
    </row>
    <row r="31" spans="1:14" s="2" customFormat="1" x14ac:dyDescent="0.3">
      <c r="A31" s="3">
        <v>30</v>
      </c>
      <c r="B31" s="4">
        <v>44985</v>
      </c>
      <c r="C31" s="8" t="s">
        <v>103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42671971.07</v>
      </c>
      <c r="M31" s="9">
        <v>-1311625.4600000004</v>
      </c>
      <c r="N31" s="13" t="s">
        <v>104</v>
      </c>
    </row>
    <row r="32" spans="1:14" s="2" customFormat="1" x14ac:dyDescent="0.3">
      <c r="A32" s="3">
        <v>31</v>
      </c>
      <c r="B32" s="4">
        <v>44985</v>
      </c>
      <c r="C32" s="8" t="s">
        <v>105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58782805.939999998</v>
      </c>
      <c r="M32" s="9">
        <v>8322749.5200000014</v>
      </c>
      <c r="N32" s="13" t="s">
        <v>106</v>
      </c>
    </row>
    <row r="33" spans="1:15" s="2" customFormat="1" x14ac:dyDescent="0.3">
      <c r="A33" s="3">
        <v>32</v>
      </c>
      <c r="B33" s="4">
        <v>44985</v>
      </c>
      <c r="C33" s="8" t="s">
        <v>107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102452618.8</v>
      </c>
      <c r="M33" s="9">
        <v>-3923991.5699999989</v>
      </c>
      <c r="N33" s="13" t="s">
        <v>108</v>
      </c>
    </row>
    <row r="34" spans="1:15" s="2" customFormat="1" x14ac:dyDescent="0.3">
      <c r="A34" s="3">
        <v>33</v>
      </c>
      <c r="B34" s="4">
        <v>44985</v>
      </c>
      <c r="C34" s="8" t="s">
        <v>109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1647915770.0899999</v>
      </c>
      <c r="M34" s="9">
        <v>19818276.149999991</v>
      </c>
      <c r="N34" s="13" t="s">
        <v>110</v>
      </c>
    </row>
    <row r="35" spans="1:15" s="2" customFormat="1" x14ac:dyDescent="0.3">
      <c r="A35" s="3">
        <v>34</v>
      </c>
      <c r="B35" s="4">
        <v>44985</v>
      </c>
      <c r="C35" s="8" t="s">
        <v>111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2171848.27</v>
      </c>
      <c r="M35" s="9">
        <v>90874.770000000048</v>
      </c>
      <c r="N35" s="13" t="s">
        <v>112</v>
      </c>
    </row>
    <row r="36" spans="1:15" s="2" customFormat="1" x14ac:dyDescent="0.3">
      <c r="A36" s="3">
        <v>35</v>
      </c>
      <c r="B36" s="4">
        <v>44985</v>
      </c>
      <c r="C36" s="8" t="s">
        <v>113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76210754.599999994</v>
      </c>
      <c r="M36" s="9">
        <v>2100386.6199999996</v>
      </c>
      <c r="N36" s="13" t="s">
        <v>114</v>
      </c>
    </row>
    <row r="37" spans="1:15" s="2" customFormat="1" x14ac:dyDescent="0.3">
      <c r="A37" s="3">
        <v>36</v>
      </c>
      <c r="B37" s="4">
        <v>44985</v>
      </c>
      <c r="C37" s="8" t="s">
        <v>115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113191731.20999999</v>
      </c>
      <c r="M37" s="9">
        <v>3635432.649999999</v>
      </c>
      <c r="N37" s="13" t="s">
        <v>116</v>
      </c>
    </row>
    <row r="38" spans="1:15" s="2" customFormat="1" x14ac:dyDescent="0.3">
      <c r="A38" s="3">
        <v>37</v>
      </c>
      <c r="B38" s="4">
        <v>44985</v>
      </c>
      <c r="C38" s="8" t="s">
        <v>117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144904311.91999999</v>
      </c>
      <c r="M38" s="9">
        <v>4480232.5399999991</v>
      </c>
      <c r="N38" s="13" t="s">
        <v>118</v>
      </c>
    </row>
    <row r="39" spans="1:15" s="2" customFormat="1" x14ac:dyDescent="0.3">
      <c r="A39" s="3">
        <v>38</v>
      </c>
      <c r="B39" s="4">
        <v>44985</v>
      </c>
      <c r="C39" s="8" t="s">
        <v>119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131560873.20999999</v>
      </c>
      <c r="M39" s="9">
        <v>3855414.689999999</v>
      </c>
      <c r="N39" s="13" t="s">
        <v>120</v>
      </c>
    </row>
    <row r="40" spans="1:15" s="2" customFormat="1" x14ac:dyDescent="0.3">
      <c r="A40" s="3">
        <v>39</v>
      </c>
      <c r="B40" s="4">
        <v>44985</v>
      </c>
      <c r="C40" s="8" t="s">
        <v>121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97361723.049999997</v>
      </c>
      <c r="M40" s="9">
        <v>2897810.7300000004</v>
      </c>
      <c r="N40" s="13" t="s">
        <v>122</v>
      </c>
    </row>
    <row r="41" spans="1:15" s="2" customFormat="1" x14ac:dyDescent="0.3">
      <c r="A41" s="3">
        <v>40</v>
      </c>
      <c r="B41" s="4">
        <v>44985</v>
      </c>
      <c r="C41" s="8" t="s">
        <v>123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59127140.390000001</v>
      </c>
      <c r="M41" s="9">
        <v>1511339.8599999985</v>
      </c>
      <c r="N41" s="13" t="s">
        <v>124</v>
      </c>
    </row>
    <row r="42" spans="1:15" s="2" customFormat="1" x14ac:dyDescent="0.3">
      <c r="A42" s="3">
        <v>41</v>
      </c>
      <c r="B42" s="4">
        <v>44985</v>
      </c>
      <c r="C42" s="8" t="s">
        <v>125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31882777.809999999</v>
      </c>
      <c r="M42" s="9">
        <v>805042.21000000031</v>
      </c>
      <c r="N42" s="13" t="s">
        <v>126</v>
      </c>
    </row>
    <row r="43" spans="1:15" s="2" customFormat="1" x14ac:dyDescent="0.3">
      <c r="A43" s="3">
        <v>42</v>
      </c>
      <c r="B43" s="4">
        <v>44985</v>
      </c>
      <c r="C43" s="8" t="s">
        <v>127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9663970.3399999999</v>
      </c>
      <c r="M43" s="9">
        <v>232031.09999999971</v>
      </c>
      <c r="N43" s="13" t="s">
        <v>128</v>
      </c>
    </row>
    <row r="44" spans="1:15" s="2" customFormat="1" x14ac:dyDescent="0.3">
      <c r="A44" s="3">
        <v>43</v>
      </c>
      <c r="B44" s="4">
        <v>44985</v>
      </c>
      <c r="C44" s="8" t="s">
        <v>132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579063.78</v>
      </c>
      <c r="M44" s="9">
        <v>45430.070000000014</v>
      </c>
      <c r="N44" s="13" t="s">
        <v>131</v>
      </c>
    </row>
    <row r="45" spans="1:15" s="2" customFormat="1" x14ac:dyDescent="0.3">
      <c r="A45" s="3">
        <v>44</v>
      </c>
      <c r="B45" s="4">
        <v>44985</v>
      </c>
      <c r="C45" s="8" t="s">
        <v>129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32002537.449999999</v>
      </c>
      <c r="M45" s="9">
        <v>213060.35999999993</v>
      </c>
      <c r="N45" s="14" t="s">
        <v>130</v>
      </c>
    </row>
    <row r="46" spans="1:15" s="2" customFormat="1" x14ac:dyDescent="0.3">
      <c r="A46" s="3">
        <v>45</v>
      </c>
      <c r="B46" s="4">
        <v>44985</v>
      </c>
      <c r="C46" s="8" t="s">
        <v>133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35193404.789999999</v>
      </c>
      <c r="M46" s="9">
        <v>3712.160000000149</v>
      </c>
      <c r="N46" s="13" t="s">
        <v>134</v>
      </c>
    </row>
    <row r="47" spans="1:15" s="2" customFormat="1" x14ac:dyDescent="0.3">
      <c r="A47" s="3">
        <v>46</v>
      </c>
      <c r="B47" s="4">
        <v>44985</v>
      </c>
      <c r="C47" s="8" t="s">
        <v>138</v>
      </c>
      <c r="D47" s="5" t="s">
        <v>28</v>
      </c>
      <c r="E47" s="5" t="s">
        <v>27</v>
      </c>
      <c r="F47" s="5" t="s">
        <v>10</v>
      </c>
      <c r="G47" s="2" t="s">
        <v>139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1391906288.0599999</v>
      </c>
      <c r="M47" s="12">
        <v>0</v>
      </c>
      <c r="N47" s="13" t="s">
        <v>140</v>
      </c>
    </row>
    <row r="48" spans="1:15" x14ac:dyDescent="0.3">
      <c r="L48" s="16">
        <f>SUM(L2:L47)</f>
        <v>20042558664.659996</v>
      </c>
      <c r="M48" s="16">
        <f>SUM(M2:M47)</f>
        <v>141089481.30000001</v>
      </c>
      <c r="N48" s="13"/>
      <c r="O48" s="2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>
      <formula1>0</formula1>
    </dataValidation>
    <dataValidation type="list" allowBlank="1" showInputMessage="1" showErrorMessage="1" sqref="N42:N44 N46 H1 D48:J72 D2:D47 E2:E46 K36:K45 F2:J47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whole" operator="greaterThanOrEqual" allowBlank="1" showInputMessage="1" showErrorMessage="1" sqref="K2:K35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2023-03-07T13:20:18Z</dcterms:modified>
</cp:coreProperties>
</file>